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19년\1. 주민자치\1. 주민자치센터\주민자치센터 통계★\2020 주민자치센터 및 주민자치회 현황\3. 결과\최종공개\"/>
    </mc:Choice>
  </mc:AlternateContent>
  <bookViews>
    <workbookView xWindow="120" yWindow="510" windowWidth="13995" windowHeight="7125" tabRatio="936"/>
  </bookViews>
  <sheets>
    <sheet name="1.주민자치센터 설치현황" sheetId="1" r:id="rId1"/>
    <sheet name="2.주민자치센터 프로그램현황" sheetId="2" r:id="rId2"/>
    <sheet name="2-1. 주민자치센터 청소년대상 프로그램 현황" sheetId="7" r:id="rId3"/>
    <sheet name="2-2 주민자치센터 이용자 규모별 프로그램현황" sheetId="12" r:id="rId4"/>
    <sheet name="3. 주민자치센터 자원봉사자 현황" sheetId="8" r:id="rId5"/>
    <sheet name="4. 주민자치센터 운영비 등 지원현황" sheetId="10" r:id="rId6"/>
    <sheet name="5. 주민자치위원 현황" sheetId="13" r:id="rId7"/>
  </sheets>
  <calcPr calcId="162913"/>
</workbook>
</file>

<file path=xl/calcChain.xml><?xml version="1.0" encoding="utf-8"?>
<calcChain xmlns="http://schemas.openxmlformats.org/spreadsheetml/2006/main">
  <c r="B5" i="13" l="1"/>
  <c r="C5" i="13"/>
  <c r="D5" i="13"/>
  <c r="E5" i="13"/>
  <c r="F5" i="13"/>
  <c r="G5" i="13"/>
  <c r="H5" i="13"/>
  <c r="I5" i="13"/>
  <c r="J5" i="13"/>
  <c r="K5" i="13"/>
  <c r="L5" i="13"/>
  <c r="M5" i="13"/>
  <c r="N5" i="13"/>
  <c r="O5" i="13"/>
  <c r="P5" i="13"/>
  <c r="Q5" i="13"/>
  <c r="R5" i="13"/>
  <c r="S5" i="13"/>
  <c r="T5" i="13"/>
  <c r="U5" i="13"/>
  <c r="V5" i="13"/>
  <c r="W5" i="13"/>
  <c r="X5" i="13"/>
  <c r="Y5" i="13"/>
  <c r="C4" i="2" l="1"/>
  <c r="F5" i="7" l="1"/>
  <c r="E5" i="7"/>
  <c r="C5" i="7"/>
  <c r="B5" i="7"/>
  <c r="S5" i="8" l="1"/>
  <c r="R5" i="8"/>
  <c r="P5" i="8"/>
  <c r="O5" i="8"/>
  <c r="N5" i="8" s="1"/>
  <c r="M5" i="8"/>
  <c r="L5" i="8"/>
  <c r="J5" i="8"/>
  <c r="I5" i="8"/>
  <c r="H5" i="8" s="1"/>
  <c r="G5" i="8"/>
  <c r="F5" i="8"/>
  <c r="E5" i="8" l="1"/>
  <c r="K5" i="8"/>
  <c r="Q5" i="8"/>
  <c r="D5" i="8"/>
  <c r="C5" i="8"/>
  <c r="B5" i="8" s="1"/>
  <c r="B4" i="2"/>
  <c r="C6" i="10" l="1"/>
  <c r="D6" i="10"/>
  <c r="E6" i="10"/>
  <c r="F6" i="10"/>
  <c r="B6" i="10"/>
  <c r="C4" i="12"/>
  <c r="D4" i="12"/>
  <c r="E4" i="12"/>
  <c r="F4" i="12"/>
  <c r="B4" i="12"/>
  <c r="D5" i="7"/>
  <c r="G5" i="7"/>
  <c r="H5" i="7"/>
  <c r="I5" i="7"/>
  <c r="F5" i="1"/>
  <c r="K5" i="1"/>
  <c r="L5" i="1"/>
  <c r="M5" i="1"/>
  <c r="N5" i="1"/>
  <c r="O5" i="1"/>
  <c r="P5" i="1"/>
  <c r="D4" i="2"/>
  <c r="E4" i="2"/>
  <c r="F4" i="2"/>
  <c r="G4" i="2"/>
  <c r="H4" i="2"/>
  <c r="I4" i="2"/>
  <c r="J5" i="1" l="1"/>
  <c r="C5" i="1" l="1"/>
  <c r="D5" i="1"/>
  <c r="E5" i="1"/>
  <c r="G5" i="1"/>
  <c r="H5" i="1"/>
  <c r="I5" i="1"/>
  <c r="B5" i="1"/>
</calcChain>
</file>

<file path=xl/comments1.xml><?xml version="1.0" encoding="utf-8"?>
<comments xmlns="http://schemas.openxmlformats.org/spreadsheetml/2006/main">
  <authors>
    <author>USER</author>
  </authors>
  <commentList>
    <comment ref="B3" authorId="0" shapeId="0">
      <text>
        <r>
          <rPr>
            <b/>
            <sz val="9"/>
            <color indexed="10"/>
            <rFont val="맑은 고딕"/>
            <family val="3"/>
            <charset val="129"/>
          </rPr>
          <t>고문은 미포함</t>
        </r>
      </text>
    </comment>
  </commentList>
</comments>
</file>

<file path=xl/sharedStrings.xml><?xml version="1.0" encoding="utf-8"?>
<sst xmlns="http://schemas.openxmlformats.org/spreadsheetml/2006/main" count="250" uniqueCount="96">
  <si>
    <t>1. 주민자치센터 설치 현황</t>
  </si>
  <si>
    <t>시도</t>
  </si>
  <si>
    <t>주민자치센터 설치 읍면동 수</t>
  </si>
  <si>
    <t>계</t>
  </si>
  <si>
    <t>읍</t>
  </si>
  <si>
    <t xml:space="preserve">면 </t>
  </si>
  <si>
    <t>동</t>
  </si>
  <si>
    <t>기타</t>
  </si>
  <si>
    <t>서울(25)</t>
  </si>
  <si>
    <t>부산(16)</t>
  </si>
  <si>
    <t>대구(8)</t>
  </si>
  <si>
    <t>인천(10)</t>
  </si>
  <si>
    <t>광주(5)</t>
  </si>
  <si>
    <t>대전(5)</t>
  </si>
  <si>
    <t>울산(5)</t>
  </si>
  <si>
    <t>세종</t>
  </si>
  <si>
    <t>경기(31)</t>
  </si>
  <si>
    <t>강원(18)</t>
  </si>
  <si>
    <t>충북(11)</t>
  </si>
  <si>
    <t>충남(15)</t>
  </si>
  <si>
    <t>전북(14)</t>
  </si>
  <si>
    <t>전남(22)</t>
  </si>
  <si>
    <t>경북(23)</t>
  </si>
  <si>
    <t>경남(18)</t>
  </si>
  <si>
    <t>제주</t>
  </si>
  <si>
    <t>2. 주민자치센터 프로그램 현황</t>
  </si>
  <si>
    <t>구분</t>
  </si>
  <si>
    <t>주민자치</t>
  </si>
  <si>
    <t>문화여가</t>
  </si>
  <si>
    <t>지역복지</t>
  </si>
  <si>
    <t>주민편익</t>
  </si>
  <si>
    <t>시민교육</t>
  </si>
  <si>
    <t>지역사회
진흥</t>
  </si>
  <si>
    <t>시군구</t>
  </si>
  <si>
    <t>합계</t>
  </si>
  <si>
    <t>남</t>
  </si>
  <si>
    <t>여</t>
  </si>
  <si>
    <t>총계</t>
  </si>
  <si>
    <t>청소년(초ㆍ중ㆍ고)대상 프로그램</t>
  </si>
  <si>
    <t>소계</t>
  </si>
  <si>
    <t>청소년
공부방</t>
  </si>
  <si>
    <t>청소년
지도상담</t>
  </si>
  <si>
    <t>외국어
(한문)교실</t>
  </si>
  <si>
    <t>스포츠
교실</t>
  </si>
  <si>
    <t>강사</t>
  </si>
  <si>
    <t>시설관리</t>
  </si>
  <si>
    <t>프로그램운영</t>
  </si>
  <si>
    <t>프로그램운영보조</t>
  </si>
  <si>
    <t>비고</t>
  </si>
  <si>
    <t>운영비</t>
  </si>
  <si>
    <t>인건비</t>
  </si>
  <si>
    <t>사업비</t>
  </si>
  <si>
    <t>명칭사용실태 (단위: 개소)</t>
    <phoneticPr fontId="5" type="noConversion"/>
  </si>
  <si>
    <t>동</t>
    <phoneticPr fontId="5" type="noConversion"/>
  </si>
  <si>
    <t>자치
회관</t>
    <phoneticPr fontId="5" type="noConversion"/>
  </si>
  <si>
    <t>주민
자치회</t>
    <phoneticPr fontId="5" type="noConversion"/>
  </si>
  <si>
    <t>자치
센터</t>
    <phoneticPr fontId="5" type="noConversion"/>
  </si>
  <si>
    <t>주민
회관</t>
    <phoneticPr fontId="5" type="noConversion"/>
  </si>
  <si>
    <t>2-1. 주민자치센터 청소년 대상 프로그램 현황</t>
    <phoneticPr fontId="5" type="noConversion"/>
  </si>
  <si>
    <t>청소년
대상외
프로그램</t>
    <phoneticPr fontId="5" type="noConversion"/>
  </si>
  <si>
    <t>주민
자치
센터</t>
    <phoneticPr fontId="5" type="noConversion"/>
  </si>
  <si>
    <t>연간지원 총금액(사업성격별)</t>
    <phoneticPr fontId="5" type="noConversion"/>
  </si>
  <si>
    <t>읍면동</t>
    <phoneticPr fontId="5" type="noConversion"/>
  </si>
  <si>
    <t>2-2. 주민자치센터 이용자 규모별 프로그램 현황</t>
    <phoneticPr fontId="5" type="noConversion"/>
  </si>
  <si>
    <t>1일평균
10명이하</t>
  </si>
  <si>
    <t>1일평균
11~20명</t>
  </si>
  <si>
    <t>1일평균
21~30명</t>
  </si>
  <si>
    <t>1일평균
31명이상</t>
  </si>
  <si>
    <t>('19.12.31. 현재)</t>
    <phoneticPr fontId="5" type="noConversion"/>
  </si>
  <si>
    <t>('19.12.31.기준, 단위 : 프로그램 개수)</t>
    <phoneticPr fontId="5" type="noConversion"/>
  </si>
  <si>
    <t>('19.12.31.기준, 단위: 프로그램 개수)</t>
    <phoneticPr fontId="5" type="noConversion"/>
  </si>
  <si>
    <t>('19.12.31.기준, 단위 : 프로그램 개수)</t>
    <phoneticPr fontId="5" type="noConversion"/>
  </si>
  <si>
    <t>('19.12.31.기준, 단위: 명)</t>
    <phoneticPr fontId="5" type="noConversion"/>
  </si>
  <si>
    <t>(19.12.31.기준, 단위: 백만원)</t>
    <phoneticPr fontId="5" type="noConversion"/>
  </si>
  <si>
    <t>3. 주민자치센터 자원봉사자 현황</t>
    <phoneticPr fontId="5" type="noConversion"/>
  </si>
  <si>
    <t>4. 주민자치센터 운영비 등 지원현황</t>
    <phoneticPr fontId="5" type="noConversion"/>
  </si>
  <si>
    <t>계</t>
    <phoneticPr fontId="5" type="noConversion"/>
  </si>
  <si>
    <t>여</t>
    <phoneticPr fontId="53" type="noConversion"/>
  </si>
  <si>
    <t>남</t>
    <phoneticPr fontId="53" type="noConversion"/>
  </si>
  <si>
    <t>계</t>
    <phoneticPr fontId="53" type="noConversion"/>
  </si>
  <si>
    <t>여</t>
    <phoneticPr fontId="53" type="noConversion"/>
  </si>
  <si>
    <t>계</t>
    <phoneticPr fontId="53" type="noConversion"/>
  </si>
  <si>
    <t>남</t>
    <phoneticPr fontId="53" type="noConversion"/>
  </si>
  <si>
    <t>계</t>
    <phoneticPr fontId="53" type="noConversion"/>
  </si>
  <si>
    <t>여</t>
    <phoneticPr fontId="53" type="noConversion"/>
  </si>
  <si>
    <t>기타</t>
    <phoneticPr fontId="53" type="noConversion"/>
  </si>
  <si>
    <t>농축어업</t>
    <phoneticPr fontId="53" type="noConversion"/>
  </si>
  <si>
    <t>자영업</t>
    <phoneticPr fontId="53" type="noConversion"/>
  </si>
  <si>
    <t>전문직</t>
    <phoneticPr fontId="53" type="noConversion"/>
  </si>
  <si>
    <t>회사원</t>
    <phoneticPr fontId="53" type="noConversion"/>
  </si>
  <si>
    <t>직능, 민간단체</t>
    <phoneticPr fontId="53" type="noConversion"/>
  </si>
  <si>
    <t>통리반장</t>
    <phoneticPr fontId="53" type="noConversion"/>
  </si>
  <si>
    <t>합계</t>
    <phoneticPr fontId="53" type="noConversion"/>
  </si>
  <si>
    <t>구분</t>
    <phoneticPr fontId="53" type="noConversion"/>
  </si>
  <si>
    <t>('19.12.31.현재, 단위: 명)</t>
    <phoneticPr fontId="53" type="noConversion"/>
  </si>
  <si>
    <t>5. 주민자치위원 현황</t>
    <phoneticPr fontId="5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</si>
</sst>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#,##0_ "/>
    <numFmt numFmtId="177" formatCode="#,##0.0_ "/>
    <numFmt numFmtId="178" formatCode="_(* #,##0_);_(* \(#,##0\);_(* &quot;-&quot;_);_(@_)"/>
  </numFmts>
  <fonts count="55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돋움"/>
      <family val="3"/>
      <charset val="129"/>
    </font>
    <font>
      <b/>
      <sz val="14"/>
      <name val="돋움"/>
      <family val="3"/>
      <charset val="129"/>
    </font>
    <font>
      <sz val="9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b/>
      <sz val="14"/>
      <name val="맑은 고딕"/>
      <family val="3"/>
      <charset val="129"/>
      <scheme val="major"/>
    </font>
    <font>
      <b/>
      <sz val="1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바탕체"/>
      <family val="1"/>
      <charset val="129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11"/>
      <color rgb="FF000000"/>
      <name val="돋움"/>
      <family val="3"/>
      <charset val="129"/>
    </font>
    <font>
      <sz val="11"/>
      <color rgb="FFFFFFFF"/>
      <name val="돋움"/>
      <family val="3"/>
      <charset val="129"/>
    </font>
    <font>
      <sz val="11"/>
      <color rgb="FFFF0000"/>
      <name val="돋움"/>
      <family val="3"/>
      <charset val="129"/>
    </font>
    <font>
      <b/>
      <sz val="11"/>
      <color rgb="FFFF9900"/>
      <name val="돋움"/>
      <family val="3"/>
      <charset val="129"/>
    </font>
    <font>
      <sz val="11"/>
      <color rgb="FF800080"/>
      <name val="돋움"/>
      <family val="3"/>
      <charset val="129"/>
    </font>
    <font>
      <sz val="9"/>
      <color rgb="FF000000"/>
      <name val="돋움"/>
      <family val="3"/>
      <charset val="129"/>
    </font>
    <font>
      <sz val="11"/>
      <color rgb="FF993300"/>
      <name val="돋움"/>
      <family val="3"/>
      <charset val="129"/>
    </font>
    <font>
      <i/>
      <sz val="11"/>
      <color rgb="FF808080"/>
      <name val="돋움"/>
      <family val="3"/>
      <charset val="129"/>
    </font>
    <font>
      <b/>
      <sz val="11"/>
      <color rgb="FFFFFFFF"/>
      <name val="돋움"/>
      <family val="3"/>
      <charset val="129"/>
    </font>
    <font>
      <sz val="11"/>
      <color rgb="FFFF9900"/>
      <name val="돋움"/>
      <family val="3"/>
      <charset val="129"/>
    </font>
    <font>
      <b/>
      <sz val="11"/>
      <color rgb="FF000000"/>
      <name val="돋움"/>
      <family val="3"/>
      <charset val="129"/>
    </font>
    <font>
      <sz val="11"/>
      <color rgb="FF333399"/>
      <name val="돋움"/>
      <family val="3"/>
      <charset val="129"/>
    </font>
    <font>
      <b/>
      <sz val="15"/>
      <color rgb="FF003366"/>
      <name val="돋움"/>
      <family val="3"/>
      <charset val="129"/>
    </font>
    <font>
      <b/>
      <sz val="13"/>
      <color rgb="FF003366"/>
      <name val="돋움"/>
      <family val="3"/>
      <charset val="129"/>
    </font>
    <font>
      <b/>
      <sz val="11"/>
      <color rgb="FF003366"/>
      <name val="돋움"/>
      <family val="3"/>
      <charset val="129"/>
    </font>
    <font>
      <b/>
      <sz val="18"/>
      <color rgb="FF003366"/>
      <name val="돋움"/>
      <family val="3"/>
      <charset val="129"/>
    </font>
    <font>
      <sz val="11"/>
      <color rgb="FF008000"/>
      <name val="돋움"/>
      <family val="3"/>
      <charset val="129"/>
    </font>
    <font>
      <b/>
      <sz val="11"/>
      <color rgb="FF333333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8"/>
      <name val="돋움"/>
      <family val="3"/>
      <charset val="129"/>
    </font>
    <font>
      <b/>
      <sz val="9"/>
      <color indexed="10"/>
      <name val="맑은 고딕"/>
      <family val="3"/>
      <charset val="129"/>
    </font>
  </fonts>
  <fills count="4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</borders>
  <cellStyleXfs count="254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2" fillId="25" borderId="0">
      <alignment vertical="center"/>
    </xf>
    <xf numFmtId="0" fontId="12" fillId="3" borderId="0" applyNumberFormat="0" applyBorder="0" applyAlignment="0" applyProtection="0">
      <alignment vertical="center"/>
    </xf>
    <xf numFmtId="0" fontId="32" fillId="26" borderId="0">
      <alignment vertical="center"/>
    </xf>
    <xf numFmtId="0" fontId="12" fillId="4" borderId="0" applyNumberFormat="0" applyBorder="0" applyAlignment="0" applyProtection="0">
      <alignment vertical="center"/>
    </xf>
    <xf numFmtId="0" fontId="32" fillId="27" borderId="0">
      <alignment vertical="center"/>
    </xf>
    <xf numFmtId="0" fontId="12" fillId="5" borderId="0" applyNumberFormat="0" applyBorder="0" applyAlignment="0" applyProtection="0">
      <alignment vertical="center"/>
    </xf>
    <xf numFmtId="0" fontId="32" fillId="28" borderId="0">
      <alignment vertical="center"/>
    </xf>
    <xf numFmtId="0" fontId="12" fillId="6" borderId="0" applyNumberFormat="0" applyBorder="0" applyAlignment="0" applyProtection="0">
      <alignment vertical="center"/>
    </xf>
    <xf numFmtId="0" fontId="32" fillId="29" borderId="0">
      <alignment vertical="center"/>
    </xf>
    <xf numFmtId="0" fontId="12" fillId="7" borderId="0" applyNumberFormat="0" applyBorder="0" applyAlignment="0" applyProtection="0">
      <alignment vertical="center"/>
    </xf>
    <xf numFmtId="0" fontId="32" fillId="30" borderId="0">
      <alignment vertical="center"/>
    </xf>
    <xf numFmtId="0" fontId="12" fillId="8" borderId="0" applyNumberFormat="0" applyBorder="0" applyAlignment="0" applyProtection="0">
      <alignment vertical="center"/>
    </xf>
    <xf numFmtId="0" fontId="32" fillId="31" borderId="0">
      <alignment vertical="center"/>
    </xf>
    <xf numFmtId="0" fontId="12" fillId="9" borderId="0" applyNumberFormat="0" applyBorder="0" applyAlignment="0" applyProtection="0">
      <alignment vertical="center"/>
    </xf>
    <xf numFmtId="0" fontId="32" fillId="32" borderId="0">
      <alignment vertical="center"/>
    </xf>
    <xf numFmtId="0" fontId="12" fillId="10" borderId="0" applyNumberFormat="0" applyBorder="0" applyAlignment="0" applyProtection="0">
      <alignment vertical="center"/>
    </xf>
    <xf numFmtId="0" fontId="32" fillId="33" borderId="0">
      <alignment vertical="center"/>
    </xf>
    <xf numFmtId="0" fontId="12" fillId="11" borderId="0" applyNumberFormat="0" applyBorder="0" applyAlignment="0" applyProtection="0">
      <alignment vertical="center"/>
    </xf>
    <xf numFmtId="0" fontId="32" fillId="28" borderId="0">
      <alignment vertical="center"/>
    </xf>
    <xf numFmtId="0" fontId="12" fillId="6" borderId="0" applyNumberFormat="0" applyBorder="0" applyAlignment="0" applyProtection="0">
      <alignment vertical="center"/>
    </xf>
    <xf numFmtId="0" fontId="32" fillId="31" borderId="0">
      <alignment vertical="center"/>
    </xf>
    <xf numFmtId="0" fontId="12" fillId="9" borderId="0" applyNumberFormat="0" applyBorder="0" applyAlignment="0" applyProtection="0">
      <alignment vertical="center"/>
    </xf>
    <xf numFmtId="0" fontId="32" fillId="34" borderId="0">
      <alignment vertical="center"/>
    </xf>
    <xf numFmtId="0" fontId="12" fillId="12" borderId="0" applyNumberFormat="0" applyBorder="0" applyAlignment="0" applyProtection="0">
      <alignment vertical="center"/>
    </xf>
    <xf numFmtId="0" fontId="33" fillId="35" borderId="0">
      <alignment vertical="center"/>
    </xf>
    <xf numFmtId="0" fontId="13" fillId="13" borderId="0" applyNumberFormat="0" applyBorder="0" applyAlignment="0" applyProtection="0">
      <alignment vertical="center"/>
    </xf>
    <xf numFmtId="0" fontId="33" fillId="32" borderId="0">
      <alignment vertical="center"/>
    </xf>
    <xf numFmtId="0" fontId="13" fillId="10" borderId="0" applyNumberFormat="0" applyBorder="0" applyAlignment="0" applyProtection="0">
      <alignment vertical="center"/>
    </xf>
    <xf numFmtId="0" fontId="33" fillId="33" borderId="0">
      <alignment vertical="center"/>
    </xf>
    <xf numFmtId="0" fontId="13" fillId="11" borderId="0" applyNumberFormat="0" applyBorder="0" applyAlignment="0" applyProtection="0">
      <alignment vertical="center"/>
    </xf>
    <xf numFmtId="0" fontId="33" fillId="36" borderId="0">
      <alignment vertical="center"/>
    </xf>
    <xf numFmtId="0" fontId="13" fillId="14" borderId="0" applyNumberFormat="0" applyBorder="0" applyAlignment="0" applyProtection="0">
      <alignment vertical="center"/>
    </xf>
    <xf numFmtId="0" fontId="33" fillId="37" borderId="0">
      <alignment vertical="center"/>
    </xf>
    <xf numFmtId="0" fontId="13" fillId="15" borderId="0" applyNumberFormat="0" applyBorder="0" applyAlignment="0" applyProtection="0">
      <alignment vertical="center"/>
    </xf>
    <xf numFmtId="0" fontId="33" fillId="38" borderId="0">
      <alignment vertical="center"/>
    </xf>
    <xf numFmtId="0" fontId="13" fillId="16" borderId="0" applyNumberFormat="0" applyBorder="0" applyAlignment="0" applyProtection="0">
      <alignment vertical="center"/>
    </xf>
    <xf numFmtId="0" fontId="33" fillId="39" borderId="0">
      <alignment vertical="center"/>
    </xf>
    <xf numFmtId="0" fontId="13" fillId="17" borderId="0" applyNumberFormat="0" applyBorder="0" applyAlignment="0" applyProtection="0">
      <alignment vertical="center"/>
    </xf>
    <xf numFmtId="0" fontId="33" fillId="40" borderId="0">
      <alignment vertical="center"/>
    </xf>
    <xf numFmtId="0" fontId="13" fillId="18" borderId="0" applyNumberFormat="0" applyBorder="0" applyAlignment="0" applyProtection="0">
      <alignment vertical="center"/>
    </xf>
    <xf numFmtId="0" fontId="33" fillId="41" borderId="0">
      <alignment vertical="center"/>
    </xf>
    <xf numFmtId="0" fontId="13" fillId="19" borderId="0" applyNumberFormat="0" applyBorder="0" applyAlignment="0" applyProtection="0">
      <alignment vertical="center"/>
    </xf>
    <xf numFmtId="0" fontId="33" fillId="36" borderId="0">
      <alignment vertical="center"/>
    </xf>
    <xf numFmtId="0" fontId="13" fillId="14" borderId="0" applyNumberFormat="0" applyBorder="0" applyAlignment="0" applyProtection="0">
      <alignment vertical="center"/>
    </xf>
    <xf numFmtId="0" fontId="33" fillId="37" borderId="0">
      <alignment vertical="center"/>
    </xf>
    <xf numFmtId="0" fontId="13" fillId="15" borderId="0" applyNumberFormat="0" applyBorder="0" applyAlignment="0" applyProtection="0">
      <alignment vertical="center"/>
    </xf>
    <xf numFmtId="0" fontId="33" fillId="42" borderId="0">
      <alignment vertical="center"/>
    </xf>
    <xf numFmtId="0" fontId="13" fillId="20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5" fillId="43" borderId="19">
      <alignment vertical="center"/>
    </xf>
    <xf numFmtId="0" fontId="15" fillId="21" borderId="9" applyNumberFormat="0" applyAlignment="0" applyProtection="0">
      <alignment vertical="center"/>
    </xf>
    <xf numFmtId="0" fontId="36" fillId="26" borderId="0">
      <alignment vertical="center"/>
    </xf>
    <xf numFmtId="0" fontId="16" fillId="4" borderId="0" applyNumberFormat="0" applyBorder="0" applyAlignment="0" applyProtection="0">
      <alignment vertical="center"/>
    </xf>
    <xf numFmtId="176" fontId="4" fillId="0" borderId="10" applyNumberFormat="0" applyFill="0" applyBorder="0" applyProtection="0">
      <alignment horizontal="right" vertical="center"/>
    </xf>
    <xf numFmtId="176" fontId="37" fillId="0" borderId="10">
      <alignment horizontal="right" vertical="center"/>
    </xf>
    <xf numFmtId="0" fontId="32" fillId="44" borderId="20">
      <alignment vertical="center"/>
    </xf>
    <xf numFmtId="0" fontId="1" fillId="22" borderId="11" applyNumberFormat="0" applyFont="0" applyAlignment="0" applyProtection="0">
      <alignment vertical="center"/>
    </xf>
    <xf numFmtId="0" fontId="38" fillId="45" borderId="0">
      <alignment vertical="center"/>
    </xf>
    <xf numFmtId="0" fontId="17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46" borderId="21">
      <alignment vertical="center"/>
    </xf>
    <xf numFmtId="0" fontId="19" fillId="24" borderId="12" applyNumberFormat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32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32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32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32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32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32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1" fontId="32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32" fillId="0" borderId="0"/>
    <xf numFmtId="178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32" fillId="0" borderId="0"/>
    <xf numFmtId="17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2" fillId="0" borderId="0"/>
    <xf numFmtId="178" fontId="1" fillId="0" borderId="0" applyFont="0" applyFill="0" applyBorder="0" applyAlignment="0" applyProtection="0"/>
    <xf numFmtId="41" fontId="32" fillId="0" borderId="0">
      <alignment vertical="center"/>
    </xf>
    <xf numFmtId="178" fontId="1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32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32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32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32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32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32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32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0" fontId="41" fillId="0" borderId="22">
      <alignment vertical="center"/>
    </xf>
    <xf numFmtId="0" fontId="20" fillId="0" borderId="13" applyNumberFormat="0" applyFill="0" applyAlignment="0" applyProtection="0">
      <alignment vertical="center"/>
    </xf>
    <xf numFmtId="0" fontId="42" fillId="0" borderId="23">
      <alignment vertical="center"/>
    </xf>
    <xf numFmtId="0" fontId="21" fillId="0" borderId="14" applyNumberFormat="0" applyFill="0" applyAlignment="0" applyProtection="0">
      <alignment vertical="center"/>
    </xf>
    <xf numFmtId="0" fontId="43" fillId="30" borderId="19">
      <alignment vertical="center"/>
    </xf>
    <xf numFmtId="0" fontId="22" fillId="8" borderId="9" applyNumberFormat="0" applyAlignment="0" applyProtection="0">
      <alignment vertical="center"/>
    </xf>
    <xf numFmtId="0" fontId="44" fillId="0" borderId="24">
      <alignment vertical="center"/>
    </xf>
    <xf numFmtId="0" fontId="24" fillId="0" borderId="15" applyNumberFormat="0" applyFill="0" applyAlignment="0" applyProtection="0">
      <alignment vertical="center"/>
    </xf>
    <xf numFmtId="0" fontId="45" fillId="0" borderId="25">
      <alignment vertical="center"/>
    </xf>
    <xf numFmtId="0" fontId="25" fillId="0" borderId="16" applyNumberFormat="0" applyFill="0" applyAlignment="0" applyProtection="0">
      <alignment vertical="center"/>
    </xf>
    <xf numFmtId="0" fontId="46" fillId="0" borderId="26">
      <alignment vertical="center"/>
    </xf>
    <xf numFmtId="0" fontId="26" fillId="0" borderId="17" applyNumberFormat="0" applyFill="0" applyAlignment="0" applyProtection="0">
      <alignment vertical="center"/>
    </xf>
    <xf numFmtId="0" fontId="46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48" fillId="27" borderId="0">
      <alignment vertical="center"/>
    </xf>
    <xf numFmtId="0" fontId="27" fillId="5" borderId="0" applyNumberFormat="0" applyBorder="0" applyAlignment="0" applyProtection="0">
      <alignment vertical="center"/>
    </xf>
    <xf numFmtId="0" fontId="49" fillId="43" borderId="27">
      <alignment vertical="center"/>
    </xf>
    <xf numFmtId="0" fontId="28" fillId="21" borderId="18" applyNumberFormat="0" applyAlignment="0" applyProtection="0">
      <alignment vertical="center"/>
    </xf>
    <xf numFmtId="0" fontId="2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32" fillId="0" borderId="0">
      <alignment vertical="center"/>
    </xf>
    <xf numFmtId="0" fontId="12" fillId="0" borderId="0">
      <alignment vertical="center"/>
    </xf>
    <xf numFmtId="0" fontId="32" fillId="0" borderId="0">
      <alignment vertical="center"/>
    </xf>
    <xf numFmtId="0" fontId="12" fillId="0" borderId="0">
      <alignment vertical="center"/>
    </xf>
    <xf numFmtId="0" fontId="32" fillId="0" borderId="0">
      <alignment vertical="center"/>
    </xf>
    <xf numFmtId="0" fontId="12" fillId="0" borderId="0">
      <alignment vertical="center"/>
    </xf>
    <xf numFmtId="0" fontId="32" fillId="0" borderId="0">
      <alignment vertical="center"/>
    </xf>
    <xf numFmtId="0" fontId="12" fillId="0" borderId="0">
      <alignment vertical="center"/>
    </xf>
    <xf numFmtId="0" fontId="32" fillId="0" borderId="0">
      <alignment vertical="center"/>
    </xf>
    <xf numFmtId="0" fontId="12" fillId="0" borderId="0">
      <alignment vertical="center"/>
    </xf>
    <xf numFmtId="0" fontId="32" fillId="0" borderId="0">
      <alignment vertical="center"/>
    </xf>
    <xf numFmtId="0" fontId="12" fillId="0" borderId="0">
      <alignment vertical="center"/>
    </xf>
    <xf numFmtId="0" fontId="32" fillId="0" borderId="0">
      <alignment vertical="center"/>
    </xf>
    <xf numFmtId="0" fontId="12" fillId="0" borderId="0">
      <alignment vertical="center"/>
    </xf>
    <xf numFmtId="0" fontId="32" fillId="0" borderId="0">
      <alignment vertical="center"/>
    </xf>
    <xf numFmtId="0" fontId="12" fillId="0" borderId="0">
      <alignment vertical="center"/>
    </xf>
    <xf numFmtId="0" fontId="32" fillId="0" borderId="0">
      <alignment vertical="center"/>
    </xf>
    <xf numFmtId="0" fontId="1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1" fillId="0" borderId="0"/>
    <xf numFmtId="0" fontId="32" fillId="0" borderId="0"/>
    <xf numFmtId="0" fontId="32" fillId="0" borderId="0">
      <alignment vertical="center"/>
    </xf>
    <xf numFmtId="0" fontId="12" fillId="0" borderId="0">
      <alignment vertical="center"/>
    </xf>
    <xf numFmtId="0" fontId="1" fillId="0" borderId="0"/>
    <xf numFmtId="0" fontId="32" fillId="0" borderId="0"/>
    <xf numFmtId="0" fontId="1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30" fillId="0" borderId="0" applyNumberFormat="0" applyFont="0" applyFill="0" applyBorder="0" applyAlignment="0" applyProtection="0"/>
    <xf numFmtId="0" fontId="32" fillId="0" borderId="0"/>
    <xf numFmtId="0" fontId="31" fillId="0" borderId="0">
      <alignment vertical="center"/>
    </xf>
    <xf numFmtId="0" fontId="1" fillId="0" borderId="0"/>
    <xf numFmtId="0" fontId="12" fillId="0" borderId="0">
      <alignment vertical="center"/>
    </xf>
    <xf numFmtId="0" fontId="32" fillId="0" borderId="0">
      <alignment vertical="center"/>
    </xf>
    <xf numFmtId="0" fontId="12" fillId="0" borderId="0">
      <alignment vertical="center"/>
    </xf>
    <xf numFmtId="0" fontId="3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2" fillId="0" borderId="0">
      <alignment vertical="center"/>
    </xf>
    <xf numFmtId="0" fontId="12" fillId="0" borderId="0">
      <alignment vertical="center"/>
    </xf>
    <xf numFmtId="0" fontId="32" fillId="0" borderId="0">
      <alignment vertical="center"/>
    </xf>
    <xf numFmtId="0" fontId="12" fillId="0" borderId="0">
      <alignment vertical="center"/>
    </xf>
    <xf numFmtId="0" fontId="32" fillId="0" borderId="0">
      <alignment vertical="center"/>
    </xf>
    <xf numFmtId="0" fontId="12" fillId="0" borderId="0">
      <alignment vertical="center"/>
    </xf>
    <xf numFmtId="0" fontId="32" fillId="0" borderId="0">
      <alignment vertical="center"/>
    </xf>
    <xf numFmtId="0" fontId="1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50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1" fillId="0" borderId="0" xfId="1">
      <alignment vertical="center"/>
    </xf>
    <xf numFmtId="0" fontId="2" fillId="0" borderId="2" xfId="1" applyFont="1" applyBorder="1" applyAlignment="1">
      <alignment horizontal="left" vertical="center" wrapText="1"/>
    </xf>
    <xf numFmtId="0" fontId="3" fillId="0" borderId="0" xfId="1" applyFont="1" applyBorder="1" applyAlignment="1">
      <alignment vertical="center" wrapText="1"/>
    </xf>
    <xf numFmtId="41" fontId="7" fillId="0" borderId="1" xfId="2" applyFont="1" applyBorder="1" applyAlignment="1">
      <alignment horizontal="center" vertical="center"/>
    </xf>
    <xf numFmtId="41" fontId="7" fillId="0" borderId="1" xfId="2" applyFont="1" applyFill="1" applyBorder="1" applyAlignment="1">
      <alignment horizontal="center" vertical="center"/>
    </xf>
    <xf numFmtId="41" fontId="8" fillId="0" borderId="1" xfId="2" applyFont="1" applyFill="1" applyBorder="1" applyAlignment="1">
      <alignment horizontal="center" vertical="center"/>
    </xf>
    <xf numFmtId="41" fontId="7" fillId="0" borderId="1" xfId="2" applyFont="1" applyFill="1" applyBorder="1">
      <alignment vertical="center"/>
    </xf>
    <xf numFmtId="0" fontId="7" fillId="0" borderId="0" xfId="4" applyFont="1">
      <alignment vertical="center"/>
    </xf>
    <xf numFmtId="41" fontId="7" fillId="0" borderId="0" xfId="2" applyFont="1">
      <alignment vertical="center"/>
    </xf>
    <xf numFmtId="41" fontId="8" fillId="0" borderId="1" xfId="2" applyFont="1" applyFill="1" applyBorder="1">
      <alignment vertical="center"/>
    </xf>
    <xf numFmtId="0" fontId="11" fillId="0" borderId="0" xfId="0" applyFont="1" applyAlignment="1">
      <alignment horizontal="right" vertical="center"/>
    </xf>
    <xf numFmtId="41" fontId="7" fillId="0" borderId="4" xfId="2" applyFont="1" applyFill="1" applyBorder="1" applyAlignment="1">
      <alignment horizontal="center" vertical="center"/>
    </xf>
    <xf numFmtId="41" fontId="10" fillId="2" borderId="1" xfId="2" applyFont="1" applyFill="1" applyBorder="1" applyAlignment="1">
      <alignment horizontal="center" vertical="center"/>
    </xf>
    <xf numFmtId="0" fontId="10" fillId="2" borderId="1" xfId="4" applyFont="1" applyFill="1" applyBorder="1" applyAlignment="1">
      <alignment horizontal="center" vertical="center"/>
    </xf>
    <xf numFmtId="0" fontId="10" fillId="2" borderId="1" xfId="4" applyFont="1" applyFill="1" applyBorder="1" applyAlignment="1">
      <alignment horizontal="center" vertical="center" wrapText="1"/>
    </xf>
    <xf numFmtId="41" fontId="10" fillId="2" borderId="1" xfId="2" applyFont="1" applyFill="1" applyBorder="1" applyAlignment="1">
      <alignment horizontal="center" vertical="center"/>
    </xf>
    <xf numFmtId="41" fontId="10" fillId="2" borderId="1" xfId="2" applyFont="1" applyFill="1" applyBorder="1" applyAlignment="1">
      <alignment horizontal="center" vertical="center" wrapText="1"/>
    </xf>
    <xf numFmtId="176" fontId="10" fillId="2" borderId="1" xfId="2" applyNumberFormat="1" applyFont="1" applyFill="1" applyBorder="1" applyAlignment="1">
      <alignment horizontal="center" vertical="center"/>
    </xf>
    <xf numFmtId="176" fontId="10" fillId="2" borderId="1" xfId="2" applyNumberFormat="1" applyFont="1" applyFill="1" applyBorder="1" applyAlignment="1">
      <alignment horizontal="center" vertical="center" wrapText="1"/>
    </xf>
    <xf numFmtId="176" fontId="7" fillId="0" borderId="1" xfId="2" applyNumberFormat="1" applyFont="1" applyBorder="1" applyAlignment="1">
      <alignment horizontal="center" vertical="center"/>
    </xf>
    <xf numFmtId="176" fontId="8" fillId="0" borderId="1" xfId="2" applyNumberFormat="1" applyFont="1" applyFill="1" applyBorder="1" applyAlignment="1">
      <alignment horizontal="center" vertical="center"/>
    </xf>
    <xf numFmtId="176" fontId="7" fillId="0" borderId="1" xfId="2" applyNumberFormat="1" applyFont="1" applyFill="1" applyBorder="1">
      <alignment vertical="center"/>
    </xf>
    <xf numFmtId="176" fontId="7" fillId="0" borderId="1" xfId="2" applyNumberFormat="1" applyFont="1" applyFill="1" applyBorder="1" applyAlignment="1">
      <alignment horizontal="center" vertical="center"/>
    </xf>
    <xf numFmtId="176" fontId="7" fillId="0" borderId="1" xfId="2" applyNumberFormat="1" applyFont="1" applyBorder="1" applyAlignment="1">
      <alignment horizontal="right" vertical="center"/>
    </xf>
    <xf numFmtId="176" fontId="8" fillId="0" borderId="1" xfId="2" applyNumberFormat="1" applyFont="1" applyFill="1" applyBorder="1" applyAlignment="1">
      <alignment horizontal="right" vertical="center"/>
    </xf>
    <xf numFmtId="176" fontId="7" fillId="0" borderId="1" xfId="2" applyNumberFormat="1" applyFont="1" applyFill="1" applyBorder="1" applyAlignment="1">
      <alignment horizontal="right" vertical="center"/>
    </xf>
    <xf numFmtId="177" fontId="7" fillId="0" borderId="3" xfId="2" applyNumberFormat="1" applyFont="1" applyFill="1" applyBorder="1" applyAlignment="1">
      <alignment horizontal="right" vertical="center"/>
    </xf>
    <xf numFmtId="177" fontId="8" fillId="0" borderId="1" xfId="2" applyNumberFormat="1" applyFont="1" applyFill="1" applyBorder="1" applyAlignment="1">
      <alignment horizontal="right" vertical="center"/>
    </xf>
    <xf numFmtId="177" fontId="7" fillId="0" borderId="1" xfId="2" applyNumberFormat="1" applyFont="1" applyFill="1" applyBorder="1" applyAlignment="1">
      <alignment horizontal="right" vertical="center"/>
    </xf>
    <xf numFmtId="41" fontId="10" fillId="2" borderId="1" xfId="2" applyFont="1" applyFill="1" applyBorder="1" applyAlignment="1">
      <alignment horizontal="center" vertical="center"/>
    </xf>
    <xf numFmtId="41" fontId="6" fillId="0" borderId="0" xfId="2" applyFont="1">
      <alignment vertical="center"/>
    </xf>
    <xf numFmtId="41" fontId="6" fillId="0" borderId="0" xfId="2" quotePrefix="1" applyFont="1" applyAlignment="1">
      <alignment horizontal="right" vertical="center"/>
    </xf>
    <xf numFmtId="41" fontId="10" fillId="0" borderId="1" xfId="2" applyFont="1" applyFill="1" applyBorder="1" applyAlignment="1">
      <alignment horizontal="center" vertical="center" wrapText="1"/>
    </xf>
    <xf numFmtId="41" fontId="7" fillId="0" borderId="0" xfId="2" applyFont="1" applyFill="1" applyBorder="1">
      <alignment vertical="center"/>
    </xf>
    <xf numFmtId="176" fontId="0" fillId="0" borderId="0" xfId="0" applyNumberFormat="1">
      <alignment vertical="center"/>
    </xf>
    <xf numFmtId="176" fontId="10" fillId="0" borderId="1" xfId="2" applyNumberFormat="1" applyFont="1" applyBorder="1" applyAlignment="1">
      <alignment horizontal="right" vertical="center"/>
    </xf>
    <xf numFmtId="176" fontId="10" fillId="0" borderId="1" xfId="2" applyNumberFormat="1" applyFont="1" applyFill="1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41" fontId="31" fillId="0" borderId="1" xfId="2" applyFont="1" applyBorder="1" applyAlignment="1">
      <alignment horizontal="center" vertical="center"/>
    </xf>
    <xf numFmtId="176" fontId="31" fillId="0" borderId="1" xfId="2" applyNumberFormat="1" applyFont="1" applyBorder="1">
      <alignment vertical="center"/>
    </xf>
    <xf numFmtId="41" fontId="31" fillId="0" borderId="1" xfId="2" applyFont="1" applyFill="1" applyBorder="1" applyAlignment="1">
      <alignment horizontal="center" vertical="center"/>
    </xf>
    <xf numFmtId="176" fontId="31" fillId="0" borderId="1" xfId="2" applyNumberFormat="1" applyFont="1" applyFill="1" applyBorder="1">
      <alignment vertical="center"/>
    </xf>
    <xf numFmtId="176" fontId="31" fillId="0" borderId="1" xfId="2" applyNumberFormat="1" applyFont="1" applyBorder="1" applyAlignment="1">
      <alignment horizontal="right" vertical="center" wrapText="1"/>
    </xf>
    <xf numFmtId="176" fontId="7" fillId="0" borderId="1" xfId="2" applyNumberFormat="1" applyFont="1" applyBorder="1" applyAlignment="1">
      <alignment horizontal="right" vertical="center" wrapText="1"/>
    </xf>
    <xf numFmtId="176" fontId="31" fillId="0" borderId="1" xfId="2" applyNumberFormat="1" applyFont="1" applyFill="1" applyBorder="1" applyAlignment="1">
      <alignment horizontal="right" vertical="center"/>
    </xf>
    <xf numFmtId="176" fontId="7" fillId="0" borderId="1" xfId="2" applyNumberFormat="1" applyFont="1" applyFill="1" applyBorder="1" applyAlignment="1">
      <alignment vertical="center"/>
    </xf>
    <xf numFmtId="176" fontId="10" fillId="2" borderId="1" xfId="2" applyNumberFormat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right" vertical="center" wrapText="1"/>
    </xf>
    <xf numFmtId="0" fontId="9" fillId="0" borderId="0" xfId="4" applyFont="1" applyAlignment="1">
      <alignment horizontal="left" vertical="center"/>
    </xf>
    <xf numFmtId="0" fontId="6" fillId="0" borderId="2" xfId="4" applyFont="1" applyBorder="1" applyAlignment="1">
      <alignment horizontal="right" vertical="center" wrapText="1"/>
    </xf>
    <xf numFmtId="41" fontId="9" fillId="0" borderId="0" xfId="2" applyFont="1" applyAlignment="1">
      <alignment horizontal="left" vertical="center"/>
    </xf>
    <xf numFmtId="41" fontId="10" fillId="2" borderId="5" xfId="2" applyFont="1" applyFill="1" applyBorder="1" applyAlignment="1">
      <alignment horizontal="center" vertical="center"/>
    </xf>
    <xf numFmtId="41" fontId="10" fillId="2" borderId="3" xfId="2" applyFont="1" applyFill="1" applyBorder="1" applyAlignment="1">
      <alignment horizontal="center" vertical="center"/>
    </xf>
    <xf numFmtId="41" fontId="10" fillId="2" borderId="6" xfId="2" applyFont="1" applyFill="1" applyBorder="1" applyAlignment="1">
      <alignment horizontal="center" vertical="center" wrapText="1"/>
    </xf>
    <xf numFmtId="41" fontId="10" fillId="2" borderId="7" xfId="2" applyFont="1" applyFill="1" applyBorder="1" applyAlignment="1">
      <alignment horizontal="center" vertical="center" wrapText="1"/>
    </xf>
    <xf numFmtId="41" fontId="10" fillId="2" borderId="8" xfId="2" applyFont="1" applyFill="1" applyBorder="1" applyAlignment="1">
      <alignment horizontal="center" vertical="center" wrapText="1"/>
    </xf>
    <xf numFmtId="41" fontId="6" fillId="0" borderId="0" xfId="2" applyFont="1" applyBorder="1" applyAlignment="1">
      <alignment horizontal="right" vertical="center"/>
    </xf>
    <xf numFmtId="41" fontId="10" fillId="2" borderId="5" xfId="2" applyFont="1" applyFill="1" applyBorder="1" applyAlignment="1">
      <alignment horizontal="center" vertical="center" wrapText="1"/>
    </xf>
    <xf numFmtId="41" fontId="10" fillId="2" borderId="1" xfId="2" applyFont="1" applyFill="1" applyBorder="1" applyAlignment="1">
      <alignment horizontal="center" vertical="center"/>
    </xf>
    <xf numFmtId="41" fontId="10" fillId="2" borderId="6" xfId="2" applyFont="1" applyFill="1" applyBorder="1" applyAlignment="1">
      <alignment horizontal="center" vertical="center"/>
    </xf>
    <xf numFmtId="41" fontId="10" fillId="2" borderId="7" xfId="2" applyFont="1" applyFill="1" applyBorder="1" applyAlignment="1">
      <alignment horizontal="center" vertical="center"/>
    </xf>
    <xf numFmtId="41" fontId="10" fillId="2" borderId="8" xfId="2" applyFont="1" applyFill="1" applyBorder="1" applyAlignment="1">
      <alignment horizontal="center" vertical="center"/>
    </xf>
    <xf numFmtId="41" fontId="0" fillId="0" borderId="0" xfId="0" applyNumberFormat="1">
      <alignment vertical="center"/>
    </xf>
    <xf numFmtId="41" fontId="51" fillId="0" borderId="1" xfId="253" applyFont="1" applyBorder="1" applyAlignment="1">
      <alignment vertical="center"/>
    </xf>
    <xf numFmtId="41" fontId="51" fillId="0" borderId="1" xfId="253" applyFont="1" applyFill="1" applyBorder="1" applyAlignment="1">
      <alignment vertical="center"/>
    </xf>
    <xf numFmtId="41" fontId="51" fillId="0" borderId="1" xfId="0" applyNumberFormat="1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52" fillId="2" borderId="1" xfId="0" applyFont="1" applyFill="1" applyBorder="1" applyAlignment="1">
      <alignment horizontal="center" vertical="center"/>
    </xf>
    <xf numFmtId="0" fontId="52" fillId="2" borderId="1" xfId="0" applyFont="1" applyFill="1" applyBorder="1" applyAlignment="1">
      <alignment horizontal="center" vertical="center"/>
    </xf>
    <xf numFmtId="0" fontId="52" fillId="2" borderId="8" xfId="0" applyFont="1" applyFill="1" applyBorder="1" applyAlignment="1">
      <alignment horizontal="center" vertical="center"/>
    </xf>
    <xf numFmtId="0" fontId="52" fillId="2" borderId="7" xfId="0" applyFont="1" applyFill="1" applyBorder="1" applyAlignment="1">
      <alignment horizontal="center" vertical="center"/>
    </xf>
    <xf numFmtId="0" fontId="52" fillId="2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2" fillId="0" borderId="0" xfId="0" applyFont="1" applyAlignment="1">
      <alignment horizontal="left" vertical="center"/>
    </xf>
  </cellXfs>
  <cellStyles count="254">
    <cellStyle name="20% - 강조색1 2" xfId="5"/>
    <cellStyle name="20% - 강조색1 3" xfId="6"/>
    <cellStyle name="20% - 강조색2 2" xfId="7"/>
    <cellStyle name="20% - 강조색2 3" xfId="8"/>
    <cellStyle name="20% - 강조색3 2" xfId="9"/>
    <cellStyle name="20% - 강조색3 3" xfId="10"/>
    <cellStyle name="20% - 강조색4 2" xfId="11"/>
    <cellStyle name="20% - 강조색4 3" xfId="12"/>
    <cellStyle name="20% - 강조색5 2" xfId="13"/>
    <cellStyle name="20% - 강조색5 3" xfId="14"/>
    <cellStyle name="20% - 강조색6 2" xfId="15"/>
    <cellStyle name="20% - 강조색6 3" xfId="16"/>
    <cellStyle name="40% - 강조색1 2" xfId="17"/>
    <cellStyle name="40% - 강조색1 3" xfId="18"/>
    <cellStyle name="40% - 강조색2 2" xfId="19"/>
    <cellStyle name="40% - 강조색2 3" xfId="20"/>
    <cellStyle name="40% - 강조색3 2" xfId="21"/>
    <cellStyle name="40% - 강조색3 3" xfId="22"/>
    <cellStyle name="40% - 강조색4 2" xfId="23"/>
    <cellStyle name="40% - 강조색4 3" xfId="24"/>
    <cellStyle name="40% - 강조색5 2" xfId="25"/>
    <cellStyle name="40% - 강조색5 3" xfId="26"/>
    <cellStyle name="40% - 강조색6 2" xfId="27"/>
    <cellStyle name="40% - 강조색6 3" xfId="28"/>
    <cellStyle name="60% - 강조색1 2" xfId="29"/>
    <cellStyle name="60% - 강조색1 3" xfId="30"/>
    <cellStyle name="60% - 강조색2 2" xfId="31"/>
    <cellStyle name="60% - 강조색2 3" xfId="32"/>
    <cellStyle name="60% - 강조색3 2" xfId="33"/>
    <cellStyle name="60% - 강조색3 3" xfId="34"/>
    <cellStyle name="60% - 강조색4 2" xfId="35"/>
    <cellStyle name="60% - 강조색4 3" xfId="36"/>
    <cellStyle name="60% - 강조색5 2" xfId="37"/>
    <cellStyle name="60% - 강조색5 3" xfId="38"/>
    <cellStyle name="60% - 강조색6 2" xfId="39"/>
    <cellStyle name="60% - 강조색6 3" xfId="40"/>
    <cellStyle name="강조색1 2" xfId="41"/>
    <cellStyle name="강조색1 3" xfId="42"/>
    <cellStyle name="강조색2 2" xfId="43"/>
    <cellStyle name="강조색2 3" xfId="44"/>
    <cellStyle name="강조색3 2" xfId="45"/>
    <cellStyle name="강조색3 3" xfId="46"/>
    <cellStyle name="강조색4 2" xfId="47"/>
    <cellStyle name="강조색4 3" xfId="48"/>
    <cellStyle name="강조색5 2" xfId="49"/>
    <cellStyle name="강조색5 3" xfId="50"/>
    <cellStyle name="강조색6 2" xfId="51"/>
    <cellStyle name="강조색6 3" xfId="52"/>
    <cellStyle name="경고문 2" xfId="53"/>
    <cellStyle name="경고문 3" xfId="54"/>
    <cellStyle name="계산 2" xfId="55"/>
    <cellStyle name="계산 3" xfId="56"/>
    <cellStyle name="나쁨 2" xfId="57"/>
    <cellStyle name="나쁨 3" xfId="58"/>
    <cellStyle name="돋움9" xfId="59"/>
    <cellStyle name="돋움9 2" xfId="60"/>
    <cellStyle name="메모 2" xfId="61"/>
    <cellStyle name="메모 3" xfId="62"/>
    <cellStyle name="보통 2" xfId="63"/>
    <cellStyle name="보통 3" xfId="64"/>
    <cellStyle name="설명 텍스트 2" xfId="65"/>
    <cellStyle name="설명 텍스트 3" xfId="66"/>
    <cellStyle name="셀 확인 2" xfId="67"/>
    <cellStyle name="셀 확인 3" xfId="68"/>
    <cellStyle name="쉼표 [0]" xfId="253" builtinId="6"/>
    <cellStyle name="쉼표 [0] 10" xfId="69"/>
    <cellStyle name="쉼표 [0] 10 2" xfId="70"/>
    <cellStyle name="쉼표 [0] 10 2 2" xfId="71"/>
    <cellStyle name="쉼표 [0] 11" xfId="72"/>
    <cellStyle name="쉼표 [0] 11 2" xfId="73"/>
    <cellStyle name="쉼표 [0] 11 2 2" xfId="74"/>
    <cellStyle name="쉼표 [0] 12" xfId="75"/>
    <cellStyle name="쉼표 [0] 12 2" xfId="76"/>
    <cellStyle name="쉼표 [0] 12 2 2" xfId="77"/>
    <cellStyle name="쉼표 [0] 13" xfId="78"/>
    <cellStyle name="쉼표 [0] 13 2" xfId="79"/>
    <cellStyle name="쉼표 [0] 13 2 2" xfId="80"/>
    <cellStyle name="쉼표 [0] 14" xfId="81"/>
    <cellStyle name="쉼표 [0] 14 2" xfId="82"/>
    <cellStyle name="쉼표 [0] 14 2 2" xfId="83"/>
    <cellStyle name="쉼표 [0] 15" xfId="84"/>
    <cellStyle name="쉼표 [0] 15 2" xfId="85"/>
    <cellStyle name="쉼표 [0] 15 2 2" xfId="86"/>
    <cellStyle name="쉼표 [0] 16" xfId="87"/>
    <cellStyle name="쉼표 [0] 16 10" xfId="88"/>
    <cellStyle name="쉼표 [0] 16 10 2" xfId="89"/>
    <cellStyle name="쉼표 [0] 16 11" xfId="90"/>
    <cellStyle name="쉼표 [0] 16 11 2" xfId="91"/>
    <cellStyle name="쉼표 [0] 16 12" xfId="92"/>
    <cellStyle name="쉼표 [0] 16 12 2" xfId="93"/>
    <cellStyle name="쉼표 [0] 16 13" xfId="94"/>
    <cellStyle name="쉼표 [0] 16 13 2" xfId="95"/>
    <cellStyle name="쉼표 [0] 16 14" xfId="96"/>
    <cellStyle name="쉼표 [0] 16 14 2" xfId="97"/>
    <cellStyle name="쉼표 [0] 16 15" xfId="98"/>
    <cellStyle name="쉼표 [0] 16 15 2" xfId="99"/>
    <cellStyle name="쉼표 [0] 16 16" xfId="100"/>
    <cellStyle name="쉼표 [0] 16 16 2" xfId="101"/>
    <cellStyle name="쉼표 [0] 16 17" xfId="102"/>
    <cellStyle name="쉼표 [0] 16 17 2" xfId="103"/>
    <cellStyle name="쉼표 [0] 16 18" xfId="104"/>
    <cellStyle name="쉼표 [0] 16 18 2" xfId="105"/>
    <cellStyle name="쉼표 [0] 16 19" xfId="106"/>
    <cellStyle name="쉼표 [0] 16 19 2" xfId="107"/>
    <cellStyle name="쉼표 [0] 16 2" xfId="108"/>
    <cellStyle name="쉼표 [0] 16 2 2" xfId="109"/>
    <cellStyle name="쉼표 [0] 16 20" xfId="110"/>
    <cellStyle name="쉼표 [0] 16 20 2" xfId="111"/>
    <cellStyle name="쉼표 [0] 16 21" xfId="112"/>
    <cellStyle name="쉼표 [0] 16 21 2" xfId="113"/>
    <cellStyle name="쉼표 [0] 16 22" xfId="114"/>
    <cellStyle name="쉼표 [0] 16 22 2" xfId="115"/>
    <cellStyle name="쉼표 [0] 16 23" xfId="116"/>
    <cellStyle name="쉼표 [0] 16 23 2" xfId="117"/>
    <cellStyle name="쉼표 [0] 16 24" xfId="118"/>
    <cellStyle name="쉼표 [0] 16 24 2" xfId="119"/>
    <cellStyle name="쉼표 [0] 16 25" xfId="120"/>
    <cellStyle name="쉼표 [0] 16 25 2" xfId="121"/>
    <cellStyle name="쉼표 [0] 16 26" xfId="122"/>
    <cellStyle name="쉼표 [0] 16 26 2" xfId="123"/>
    <cellStyle name="쉼표 [0] 16 27" xfId="124"/>
    <cellStyle name="쉼표 [0] 16 27 2" xfId="125"/>
    <cellStyle name="쉼표 [0] 16 28" xfId="126"/>
    <cellStyle name="쉼표 [0] 16 28 2" xfId="127"/>
    <cellStyle name="쉼표 [0] 16 29" xfId="128"/>
    <cellStyle name="쉼표 [0] 16 29 2" xfId="129"/>
    <cellStyle name="쉼표 [0] 16 3" xfId="130"/>
    <cellStyle name="쉼표 [0] 16 3 2" xfId="131"/>
    <cellStyle name="쉼표 [0] 16 3 3" xfId="132"/>
    <cellStyle name="쉼표 [0] 16 30" xfId="133"/>
    <cellStyle name="쉼표 [0] 16 30 2" xfId="134"/>
    <cellStyle name="쉼표 [0] 16 31" xfId="135"/>
    <cellStyle name="쉼표 [0] 16 4" xfId="136"/>
    <cellStyle name="쉼표 [0] 16 4 2" xfId="137"/>
    <cellStyle name="쉼표 [0] 16 5" xfId="138"/>
    <cellStyle name="쉼표 [0] 16 5 2" xfId="139"/>
    <cellStyle name="쉼표 [0] 16 6" xfId="140"/>
    <cellStyle name="쉼표 [0] 16 6 2" xfId="141"/>
    <cellStyle name="쉼표 [0] 16 7" xfId="142"/>
    <cellStyle name="쉼표 [0] 16 7 2" xfId="143"/>
    <cellStyle name="쉼표 [0] 16 8" xfId="144"/>
    <cellStyle name="쉼표 [0] 16 8 2" xfId="145"/>
    <cellStyle name="쉼표 [0] 16 9" xfId="146"/>
    <cellStyle name="쉼표 [0] 16 9 2" xfId="147"/>
    <cellStyle name="쉼표 [0] 17" xfId="148"/>
    <cellStyle name="쉼표 [0] 17 2" xfId="149"/>
    <cellStyle name="쉼표 [0] 17 2 2" xfId="150"/>
    <cellStyle name="쉼표 [0] 17 3" xfId="151"/>
    <cellStyle name="쉼표 [0] 18" xfId="152"/>
    <cellStyle name="쉼표 [0] 18 2" xfId="153"/>
    <cellStyle name="쉼표 [0] 19" xfId="154"/>
    <cellStyle name="쉼표 [0] 2" xfId="2"/>
    <cellStyle name="쉼표 [0] 2 2" xfId="155"/>
    <cellStyle name="쉼표 [0] 2 2 2" xfId="156"/>
    <cellStyle name="쉼표 [0] 2 2 2 2" xfId="157"/>
    <cellStyle name="쉼표 [0] 2 3" xfId="158"/>
    <cellStyle name="쉼표 [0] 2 3 2" xfId="159"/>
    <cellStyle name="쉼표 [0] 3" xfId="160"/>
    <cellStyle name="쉼표 [0] 3 2" xfId="161"/>
    <cellStyle name="쉼표 [0] 3 2 2" xfId="162"/>
    <cellStyle name="쉼표 [0] 4" xfId="163"/>
    <cellStyle name="쉼표 [0] 4 2" xfId="164"/>
    <cellStyle name="쉼표 [0] 4 2 2" xfId="165"/>
    <cellStyle name="쉼표 [0] 5" xfId="166"/>
    <cellStyle name="쉼표 [0] 5 2" xfId="167"/>
    <cellStyle name="쉼표 [0] 5 2 2" xfId="168"/>
    <cellStyle name="쉼표 [0] 6" xfId="169"/>
    <cellStyle name="쉼표 [0] 6 2" xfId="170"/>
    <cellStyle name="쉼표 [0] 6 2 2" xfId="171"/>
    <cellStyle name="쉼표 [0] 7" xfId="172"/>
    <cellStyle name="쉼표 [0] 7 2" xfId="173"/>
    <cellStyle name="쉼표 [0] 7 2 2" xfId="174"/>
    <cellStyle name="쉼표 [0] 8" xfId="175"/>
    <cellStyle name="쉼표 [0] 8 2" xfId="176"/>
    <cellStyle name="쉼표 [0] 8 2 2" xfId="177"/>
    <cellStyle name="쉼표 [0] 9" xfId="178"/>
    <cellStyle name="쉼표 [0] 9 2" xfId="179"/>
    <cellStyle name="쉼표 [0] 9 2 2" xfId="180"/>
    <cellStyle name="연결된 셀 2" xfId="181"/>
    <cellStyle name="연결된 셀 3" xfId="182"/>
    <cellStyle name="요약 2" xfId="183"/>
    <cellStyle name="요약 3" xfId="184"/>
    <cellStyle name="입력 2" xfId="185"/>
    <cellStyle name="입력 3" xfId="186"/>
    <cellStyle name="제목 1 2" xfId="187"/>
    <cellStyle name="제목 1 3" xfId="188"/>
    <cellStyle name="제목 2 2" xfId="189"/>
    <cellStyle name="제목 2 3" xfId="190"/>
    <cellStyle name="제목 3 2" xfId="191"/>
    <cellStyle name="제목 3 3" xfId="192"/>
    <cellStyle name="제목 4 2" xfId="193"/>
    <cellStyle name="제목 4 3" xfId="194"/>
    <cellStyle name="제목 5" xfId="195"/>
    <cellStyle name="제목 6" xfId="196"/>
    <cellStyle name="좋음 2" xfId="197"/>
    <cellStyle name="좋음 3" xfId="198"/>
    <cellStyle name="출력 2" xfId="199"/>
    <cellStyle name="출력 3" xfId="200"/>
    <cellStyle name="콤마 [0]_인구이동" xfId="201"/>
    <cellStyle name="통화 [0] 2" xfId="3"/>
    <cellStyle name="통화 [0] 2 2" xfId="202"/>
    <cellStyle name="통화 [0] 3" xfId="203"/>
    <cellStyle name="표준" xfId="0" builtinId="0"/>
    <cellStyle name="표준 10" xfId="204"/>
    <cellStyle name="표준 10 2" xfId="205"/>
    <cellStyle name="표준 11" xfId="206"/>
    <cellStyle name="표준 11 2" xfId="207"/>
    <cellStyle name="표준 12" xfId="208"/>
    <cellStyle name="표준 12 2" xfId="209"/>
    <cellStyle name="표준 13" xfId="210"/>
    <cellStyle name="표준 13 2" xfId="211"/>
    <cellStyle name="표준 14" xfId="212"/>
    <cellStyle name="표준 14 2" xfId="213"/>
    <cellStyle name="표준 15" xfId="214"/>
    <cellStyle name="표준 15 2" xfId="215"/>
    <cellStyle name="표준 16" xfId="216"/>
    <cellStyle name="표준 16 2" xfId="217"/>
    <cellStyle name="표준 17" xfId="218"/>
    <cellStyle name="표준 17 2" xfId="219"/>
    <cellStyle name="표준 18" xfId="220"/>
    <cellStyle name="표준 18 2" xfId="221"/>
    <cellStyle name="표준 19" xfId="222"/>
    <cellStyle name="표준 19 2" xfId="223"/>
    <cellStyle name="표준 19 2 2" xfId="224"/>
    <cellStyle name="표준 19 3" xfId="225"/>
    <cellStyle name="표준 19 3 2" xfId="226"/>
    <cellStyle name="표준 2" xfId="4"/>
    <cellStyle name="표준 2 2" xfId="228"/>
    <cellStyle name="표준 2 3" xfId="229"/>
    <cellStyle name="표준 2 4" xfId="227"/>
    <cellStyle name="표준 20" xfId="230"/>
    <cellStyle name="표준 20 2" xfId="231"/>
    <cellStyle name="표준 20 3" xfId="232"/>
    <cellStyle name="표준 21" xfId="233"/>
    <cellStyle name="표준 21 2" xfId="234"/>
    <cellStyle name="표준 22" xfId="235"/>
    <cellStyle name="표준 3" xfId="1"/>
    <cellStyle name="표준 3 2" xfId="237"/>
    <cellStyle name="표준 3 2 2" xfId="252"/>
    <cellStyle name="표준 3 3" xfId="236"/>
    <cellStyle name="표준 4" xfId="238"/>
    <cellStyle name="표준 4 2" xfId="239"/>
    <cellStyle name="표준 4 2 2" xfId="251"/>
    <cellStyle name="표준 40" xfId="240"/>
    <cellStyle name="표준 5" xfId="241"/>
    <cellStyle name="표준 5 2" xfId="242"/>
    <cellStyle name="표준 6" xfId="243"/>
    <cellStyle name="표준 6 2" xfId="244"/>
    <cellStyle name="표준 7" xfId="245"/>
    <cellStyle name="표준 7 2" xfId="246"/>
    <cellStyle name="표준 8" xfId="247"/>
    <cellStyle name="표준 8 2" xfId="248"/>
    <cellStyle name="표준 9" xfId="249"/>
    <cellStyle name="표준 9 2" xfId="250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zoomScale="85" zoomScaleNormal="85" workbookViewId="0">
      <selection activeCell="R5" sqref="R5"/>
    </sheetView>
  </sheetViews>
  <sheetFormatPr defaultRowHeight="16.5" x14ac:dyDescent="0.3"/>
  <cols>
    <col min="1" max="1" width="12.125" customWidth="1"/>
    <col min="2" max="9" width="6.625" customWidth="1"/>
    <col min="10" max="16" width="7.625" customWidth="1"/>
  </cols>
  <sheetData>
    <row r="1" spans="1:16" ht="30" customHeight="1" x14ac:dyDescent="0.3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20.2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  <c r="O2" s="50" t="s">
        <v>68</v>
      </c>
      <c r="P2" s="50"/>
    </row>
    <row r="3" spans="1:16" ht="26.25" customHeight="1" x14ac:dyDescent="0.3">
      <c r="A3" s="48" t="s">
        <v>1</v>
      </c>
      <c r="B3" s="48" t="s">
        <v>62</v>
      </c>
      <c r="C3" s="48"/>
      <c r="D3" s="48"/>
      <c r="E3" s="48"/>
      <c r="F3" s="48" t="s">
        <v>2</v>
      </c>
      <c r="G3" s="48"/>
      <c r="H3" s="48"/>
      <c r="I3" s="48"/>
      <c r="J3" s="48" t="s">
        <v>52</v>
      </c>
      <c r="K3" s="48"/>
      <c r="L3" s="48"/>
      <c r="M3" s="48"/>
      <c r="N3" s="48"/>
      <c r="O3" s="48"/>
      <c r="P3" s="48"/>
    </row>
    <row r="4" spans="1:16" ht="49.5" x14ac:dyDescent="0.3">
      <c r="A4" s="48"/>
      <c r="B4" s="18" t="s">
        <v>3</v>
      </c>
      <c r="C4" s="18" t="s">
        <v>4</v>
      </c>
      <c r="D4" s="18" t="s">
        <v>5</v>
      </c>
      <c r="E4" s="18" t="s">
        <v>53</v>
      </c>
      <c r="F4" s="18" t="s">
        <v>3</v>
      </c>
      <c r="G4" s="18" t="s">
        <v>4</v>
      </c>
      <c r="H4" s="18" t="s">
        <v>5</v>
      </c>
      <c r="I4" s="18" t="s">
        <v>6</v>
      </c>
      <c r="J4" s="18" t="s">
        <v>3</v>
      </c>
      <c r="K4" s="19" t="s">
        <v>60</v>
      </c>
      <c r="L4" s="19" t="s">
        <v>54</v>
      </c>
      <c r="M4" s="19" t="s">
        <v>55</v>
      </c>
      <c r="N4" s="19" t="s">
        <v>56</v>
      </c>
      <c r="O4" s="19" t="s">
        <v>57</v>
      </c>
      <c r="P4" s="19" t="s">
        <v>7</v>
      </c>
    </row>
    <row r="5" spans="1:16" ht="33" customHeight="1" x14ac:dyDescent="0.3">
      <c r="A5" s="20" t="s">
        <v>3</v>
      </c>
      <c r="B5" s="24">
        <f>SUM(B6:B22)</f>
        <v>3491</v>
      </c>
      <c r="C5" s="24">
        <f t="shared" ref="C5:I5" si="0">SUM(C6:C22)</f>
        <v>230</v>
      </c>
      <c r="D5" s="24">
        <f t="shared" si="0"/>
        <v>1182</v>
      </c>
      <c r="E5" s="24">
        <f t="shared" si="0"/>
        <v>2079</v>
      </c>
      <c r="F5" s="36">
        <f>SUM(F6:F22)</f>
        <v>3119</v>
      </c>
      <c r="G5" s="24">
        <f t="shared" si="0"/>
        <v>184</v>
      </c>
      <c r="H5" s="24">
        <f t="shared" si="0"/>
        <v>911</v>
      </c>
      <c r="I5" s="24">
        <f t="shared" si="0"/>
        <v>2024</v>
      </c>
      <c r="J5" s="36">
        <f>SUM(J6:J22)</f>
        <v>3119</v>
      </c>
      <c r="K5" s="24">
        <f t="shared" ref="K5:P5" si="1">SUM(K6:K22)</f>
        <v>2462</v>
      </c>
      <c r="L5" s="24">
        <f t="shared" si="1"/>
        <v>386</v>
      </c>
      <c r="M5" s="24">
        <f t="shared" si="1"/>
        <v>157</v>
      </c>
      <c r="N5" s="24">
        <f t="shared" si="1"/>
        <v>5</v>
      </c>
      <c r="O5" s="24">
        <f t="shared" si="1"/>
        <v>1</v>
      </c>
      <c r="P5" s="24">
        <f t="shared" si="1"/>
        <v>111</v>
      </c>
    </row>
    <row r="6" spans="1:16" ht="33" customHeight="1" x14ac:dyDescent="0.3">
      <c r="A6" s="21" t="s">
        <v>8</v>
      </c>
      <c r="B6" s="25">
        <v>424</v>
      </c>
      <c r="C6" s="25">
        <v>0</v>
      </c>
      <c r="D6" s="25">
        <v>0</v>
      </c>
      <c r="E6" s="25">
        <v>424</v>
      </c>
      <c r="F6" s="37">
        <v>423</v>
      </c>
      <c r="G6" s="26">
        <v>0</v>
      </c>
      <c r="H6" s="26">
        <v>0</v>
      </c>
      <c r="I6" s="26">
        <v>423</v>
      </c>
      <c r="J6" s="37">
        <v>423</v>
      </c>
      <c r="K6" s="26">
        <v>10</v>
      </c>
      <c r="L6" s="26">
        <v>386</v>
      </c>
      <c r="M6" s="26">
        <v>15</v>
      </c>
      <c r="N6" s="26">
        <v>0</v>
      </c>
      <c r="O6" s="26">
        <v>0</v>
      </c>
      <c r="P6" s="26">
        <v>12</v>
      </c>
    </row>
    <row r="7" spans="1:16" ht="33" customHeight="1" x14ac:dyDescent="0.3">
      <c r="A7" s="23" t="s">
        <v>9</v>
      </c>
      <c r="B7" s="25">
        <v>206</v>
      </c>
      <c r="C7" s="26">
        <v>3</v>
      </c>
      <c r="D7" s="26">
        <v>2</v>
      </c>
      <c r="E7" s="26">
        <v>201</v>
      </c>
      <c r="F7" s="37">
        <v>206</v>
      </c>
      <c r="G7" s="26">
        <v>3</v>
      </c>
      <c r="H7" s="26">
        <v>2</v>
      </c>
      <c r="I7" s="26">
        <v>201</v>
      </c>
      <c r="J7" s="37">
        <v>206</v>
      </c>
      <c r="K7" s="26">
        <v>38</v>
      </c>
      <c r="L7" s="26">
        <v>0</v>
      </c>
      <c r="M7" s="26">
        <v>125</v>
      </c>
      <c r="N7" s="26">
        <v>0</v>
      </c>
      <c r="O7" s="26">
        <v>0</v>
      </c>
      <c r="P7" s="26">
        <v>43</v>
      </c>
    </row>
    <row r="8" spans="1:16" ht="33" customHeight="1" x14ac:dyDescent="0.3">
      <c r="A8" s="23" t="s">
        <v>10</v>
      </c>
      <c r="B8" s="25">
        <v>139</v>
      </c>
      <c r="C8" s="26">
        <v>6</v>
      </c>
      <c r="D8" s="26">
        <v>3</v>
      </c>
      <c r="E8" s="26">
        <v>130</v>
      </c>
      <c r="F8" s="37">
        <v>132</v>
      </c>
      <c r="G8" s="26">
        <v>2</v>
      </c>
      <c r="H8" s="26">
        <v>0</v>
      </c>
      <c r="I8" s="26">
        <v>130</v>
      </c>
      <c r="J8" s="37">
        <v>132</v>
      </c>
      <c r="K8" s="26">
        <v>130</v>
      </c>
      <c r="L8" s="26">
        <v>0</v>
      </c>
      <c r="M8" s="26">
        <v>2</v>
      </c>
      <c r="N8" s="26">
        <v>0</v>
      </c>
      <c r="O8" s="26">
        <v>0</v>
      </c>
      <c r="P8" s="26">
        <v>0</v>
      </c>
    </row>
    <row r="9" spans="1:16" ht="33" customHeight="1" x14ac:dyDescent="0.3">
      <c r="A9" s="23" t="s">
        <v>11</v>
      </c>
      <c r="B9" s="25">
        <v>154</v>
      </c>
      <c r="C9" s="26">
        <v>1</v>
      </c>
      <c r="D9" s="26">
        <v>19</v>
      </c>
      <c r="E9" s="26">
        <v>134</v>
      </c>
      <c r="F9" s="37">
        <v>152</v>
      </c>
      <c r="G9" s="26">
        <v>1</v>
      </c>
      <c r="H9" s="26">
        <v>19</v>
      </c>
      <c r="I9" s="26">
        <v>132</v>
      </c>
      <c r="J9" s="37">
        <v>152</v>
      </c>
      <c r="K9" s="26">
        <v>152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</row>
    <row r="10" spans="1:16" ht="33" customHeight="1" x14ac:dyDescent="0.3">
      <c r="A10" s="23" t="s">
        <v>12</v>
      </c>
      <c r="B10" s="25">
        <v>95</v>
      </c>
      <c r="C10" s="26"/>
      <c r="D10" s="26"/>
      <c r="E10" s="26">
        <v>95</v>
      </c>
      <c r="F10" s="37">
        <v>95</v>
      </c>
      <c r="G10" s="26"/>
      <c r="H10" s="26"/>
      <c r="I10" s="26">
        <v>95</v>
      </c>
      <c r="J10" s="37">
        <v>95</v>
      </c>
      <c r="K10" s="26">
        <v>95</v>
      </c>
      <c r="L10" s="26"/>
      <c r="M10" s="26"/>
      <c r="N10" s="26"/>
      <c r="O10" s="26"/>
      <c r="P10" s="26"/>
    </row>
    <row r="11" spans="1:16" ht="33" customHeight="1" x14ac:dyDescent="0.3">
      <c r="A11" s="23" t="s">
        <v>13</v>
      </c>
      <c r="B11" s="25">
        <v>79</v>
      </c>
      <c r="C11" s="26">
        <v>0</v>
      </c>
      <c r="D11" s="26">
        <v>0</v>
      </c>
      <c r="E11" s="26">
        <v>79</v>
      </c>
      <c r="F11" s="37">
        <v>79</v>
      </c>
      <c r="G11" s="26">
        <v>0</v>
      </c>
      <c r="H11" s="26">
        <v>0</v>
      </c>
      <c r="I11" s="26">
        <v>79</v>
      </c>
      <c r="J11" s="37">
        <v>79</v>
      </c>
      <c r="K11" s="26">
        <v>73</v>
      </c>
      <c r="L11" s="26">
        <v>0</v>
      </c>
      <c r="M11" s="26">
        <v>6</v>
      </c>
      <c r="N11" s="26">
        <v>0</v>
      </c>
      <c r="O11" s="26">
        <v>0</v>
      </c>
      <c r="P11" s="26">
        <v>0</v>
      </c>
    </row>
    <row r="12" spans="1:16" ht="33" customHeight="1" x14ac:dyDescent="0.3">
      <c r="A12" s="23" t="s">
        <v>14</v>
      </c>
      <c r="B12" s="25">
        <v>56</v>
      </c>
      <c r="C12" s="26">
        <v>5</v>
      </c>
      <c r="D12" s="26">
        <v>7</v>
      </c>
      <c r="E12" s="26">
        <v>44</v>
      </c>
      <c r="F12" s="37">
        <v>56</v>
      </c>
      <c r="G12" s="26">
        <v>5</v>
      </c>
      <c r="H12" s="26">
        <v>7</v>
      </c>
      <c r="I12" s="26">
        <v>44</v>
      </c>
      <c r="J12" s="37">
        <v>56</v>
      </c>
      <c r="K12" s="26">
        <v>56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</row>
    <row r="13" spans="1:16" ht="33" customHeight="1" x14ac:dyDescent="0.3">
      <c r="A13" s="23" t="s">
        <v>15</v>
      </c>
      <c r="B13" s="25">
        <v>19</v>
      </c>
      <c r="C13" s="26">
        <v>1</v>
      </c>
      <c r="D13" s="26">
        <v>9</v>
      </c>
      <c r="E13" s="26">
        <v>9</v>
      </c>
      <c r="F13" s="37">
        <v>19</v>
      </c>
      <c r="G13" s="26">
        <v>1</v>
      </c>
      <c r="H13" s="26">
        <v>9</v>
      </c>
      <c r="I13" s="26">
        <v>9</v>
      </c>
      <c r="J13" s="37">
        <v>19</v>
      </c>
      <c r="K13" s="26">
        <v>19</v>
      </c>
      <c r="L13" s="26"/>
      <c r="M13" s="26"/>
      <c r="N13" s="26"/>
      <c r="O13" s="26"/>
      <c r="P13" s="26"/>
    </row>
    <row r="14" spans="1:16" ht="33" customHeight="1" x14ac:dyDescent="0.3">
      <c r="A14" s="23" t="s">
        <v>16</v>
      </c>
      <c r="B14" s="25">
        <v>543</v>
      </c>
      <c r="C14" s="26">
        <v>37</v>
      </c>
      <c r="D14" s="26">
        <v>103</v>
      </c>
      <c r="E14" s="26">
        <v>403</v>
      </c>
      <c r="F14" s="37">
        <v>532</v>
      </c>
      <c r="G14" s="26">
        <v>36</v>
      </c>
      <c r="H14" s="26">
        <v>98</v>
      </c>
      <c r="I14" s="26">
        <v>398</v>
      </c>
      <c r="J14" s="37">
        <v>532</v>
      </c>
      <c r="K14" s="26">
        <v>509</v>
      </c>
      <c r="L14" s="26">
        <v>0</v>
      </c>
      <c r="M14" s="26">
        <v>2</v>
      </c>
      <c r="N14" s="26">
        <v>1</v>
      </c>
      <c r="O14" s="26">
        <v>0</v>
      </c>
      <c r="P14" s="26">
        <v>20</v>
      </c>
    </row>
    <row r="15" spans="1:16" ht="33" customHeight="1" x14ac:dyDescent="0.3">
      <c r="A15" s="23" t="s">
        <v>17</v>
      </c>
      <c r="B15" s="25">
        <v>193</v>
      </c>
      <c r="C15" s="26">
        <v>24</v>
      </c>
      <c r="D15" s="26">
        <v>95</v>
      </c>
      <c r="E15" s="26">
        <v>74</v>
      </c>
      <c r="F15" s="37">
        <v>123</v>
      </c>
      <c r="G15" s="26">
        <v>10</v>
      </c>
      <c r="H15" s="26">
        <v>44</v>
      </c>
      <c r="I15" s="26">
        <v>69</v>
      </c>
      <c r="J15" s="37">
        <v>123</v>
      </c>
      <c r="K15" s="26">
        <v>122</v>
      </c>
      <c r="L15" s="26">
        <v>0</v>
      </c>
      <c r="M15" s="26">
        <v>1</v>
      </c>
      <c r="N15" s="26">
        <v>0</v>
      </c>
      <c r="O15" s="26">
        <v>0</v>
      </c>
      <c r="P15" s="26">
        <v>0</v>
      </c>
    </row>
    <row r="16" spans="1:16" ht="33" customHeight="1" x14ac:dyDescent="0.3">
      <c r="A16" s="23" t="s">
        <v>18</v>
      </c>
      <c r="B16" s="25">
        <v>153</v>
      </c>
      <c r="C16" s="26">
        <v>16</v>
      </c>
      <c r="D16" s="26">
        <v>86</v>
      </c>
      <c r="E16" s="26">
        <v>51</v>
      </c>
      <c r="F16" s="37">
        <v>153</v>
      </c>
      <c r="G16" s="26">
        <v>16</v>
      </c>
      <c r="H16" s="26">
        <v>86</v>
      </c>
      <c r="I16" s="26">
        <v>51</v>
      </c>
      <c r="J16" s="37">
        <v>153</v>
      </c>
      <c r="K16" s="26">
        <v>152</v>
      </c>
      <c r="L16" s="26">
        <v>0</v>
      </c>
      <c r="M16" s="26">
        <v>1</v>
      </c>
      <c r="N16" s="26">
        <v>0</v>
      </c>
      <c r="O16" s="26">
        <v>0</v>
      </c>
      <c r="P16" s="26">
        <v>0</v>
      </c>
    </row>
    <row r="17" spans="1:16" ht="33" customHeight="1" x14ac:dyDescent="0.3">
      <c r="A17" s="23" t="s">
        <v>19</v>
      </c>
      <c r="B17" s="25">
        <v>207</v>
      </c>
      <c r="C17" s="26">
        <v>25</v>
      </c>
      <c r="D17" s="26">
        <v>136</v>
      </c>
      <c r="E17" s="26">
        <v>46</v>
      </c>
      <c r="F17" s="37">
        <v>200</v>
      </c>
      <c r="G17" s="26">
        <v>24</v>
      </c>
      <c r="H17" s="26">
        <v>131</v>
      </c>
      <c r="I17" s="26">
        <v>45</v>
      </c>
      <c r="J17" s="37">
        <v>200</v>
      </c>
      <c r="K17" s="26">
        <v>190</v>
      </c>
      <c r="L17" s="26">
        <v>0</v>
      </c>
      <c r="M17" s="26">
        <v>3</v>
      </c>
      <c r="N17" s="26">
        <v>0</v>
      </c>
      <c r="O17" s="26">
        <v>0</v>
      </c>
      <c r="P17" s="26">
        <v>7</v>
      </c>
    </row>
    <row r="18" spans="1:16" ht="33" customHeight="1" x14ac:dyDescent="0.3">
      <c r="A18" s="23" t="s">
        <v>20</v>
      </c>
      <c r="B18" s="25">
        <v>243</v>
      </c>
      <c r="C18" s="26">
        <v>15</v>
      </c>
      <c r="D18" s="26">
        <v>144</v>
      </c>
      <c r="E18" s="26">
        <v>84</v>
      </c>
      <c r="F18" s="37">
        <v>207</v>
      </c>
      <c r="G18" s="26">
        <v>12</v>
      </c>
      <c r="H18" s="26">
        <v>111</v>
      </c>
      <c r="I18" s="26">
        <v>84</v>
      </c>
      <c r="J18" s="37">
        <v>207</v>
      </c>
      <c r="K18" s="26">
        <v>197</v>
      </c>
      <c r="L18" s="26">
        <v>0</v>
      </c>
      <c r="M18" s="26">
        <v>1</v>
      </c>
      <c r="N18" s="26">
        <v>1</v>
      </c>
      <c r="O18" s="26">
        <v>0</v>
      </c>
      <c r="P18" s="26">
        <v>8</v>
      </c>
    </row>
    <row r="19" spans="1:16" ht="33" customHeight="1" x14ac:dyDescent="0.3">
      <c r="A19" s="23" t="s">
        <v>21</v>
      </c>
      <c r="B19" s="25">
        <v>297</v>
      </c>
      <c r="C19" s="26">
        <v>33</v>
      </c>
      <c r="D19" s="26">
        <v>196</v>
      </c>
      <c r="E19" s="26">
        <v>68</v>
      </c>
      <c r="F19" s="37">
        <v>182</v>
      </c>
      <c r="G19" s="26">
        <v>20</v>
      </c>
      <c r="H19" s="26">
        <v>94</v>
      </c>
      <c r="I19" s="26">
        <v>68</v>
      </c>
      <c r="J19" s="37">
        <v>182</v>
      </c>
      <c r="K19" s="26">
        <v>175</v>
      </c>
      <c r="L19" s="26">
        <v>0</v>
      </c>
      <c r="M19" s="26">
        <v>0</v>
      </c>
      <c r="N19" s="26">
        <v>0</v>
      </c>
      <c r="O19" s="26">
        <v>1</v>
      </c>
      <c r="P19" s="26">
        <v>6</v>
      </c>
    </row>
    <row r="20" spans="1:16" ht="33" customHeight="1" x14ac:dyDescent="0.3">
      <c r="A20" s="23" t="s">
        <v>22</v>
      </c>
      <c r="B20" s="25">
        <v>332</v>
      </c>
      <c r="C20" s="26">
        <v>36</v>
      </c>
      <c r="D20" s="26">
        <v>202</v>
      </c>
      <c r="E20" s="26">
        <v>94</v>
      </c>
      <c r="F20" s="37">
        <v>216</v>
      </c>
      <c r="G20" s="26">
        <v>27</v>
      </c>
      <c r="H20" s="26">
        <v>136</v>
      </c>
      <c r="I20" s="26">
        <v>53</v>
      </c>
      <c r="J20" s="37">
        <v>216</v>
      </c>
      <c r="K20" s="26">
        <v>216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</row>
    <row r="21" spans="1:16" ht="33" customHeight="1" x14ac:dyDescent="0.3">
      <c r="A21" s="23" t="s">
        <v>23</v>
      </c>
      <c r="B21" s="25">
        <v>308</v>
      </c>
      <c r="C21" s="26">
        <v>21</v>
      </c>
      <c r="D21" s="26">
        <v>175</v>
      </c>
      <c r="E21" s="26">
        <v>112</v>
      </c>
      <c r="F21" s="37">
        <v>301</v>
      </c>
      <c r="G21" s="26">
        <v>20</v>
      </c>
      <c r="H21" s="26">
        <v>169</v>
      </c>
      <c r="I21" s="26">
        <v>112</v>
      </c>
      <c r="J21" s="37">
        <v>301</v>
      </c>
      <c r="K21" s="26">
        <v>285</v>
      </c>
      <c r="L21" s="26">
        <v>0</v>
      </c>
      <c r="M21" s="26">
        <v>1</v>
      </c>
      <c r="N21" s="26">
        <v>3</v>
      </c>
      <c r="O21" s="26">
        <v>0</v>
      </c>
      <c r="P21" s="26">
        <v>15</v>
      </c>
    </row>
    <row r="22" spans="1:16" ht="33" customHeight="1" x14ac:dyDescent="0.3">
      <c r="A22" s="23" t="s">
        <v>24</v>
      </c>
      <c r="B22" s="25">
        <v>43</v>
      </c>
      <c r="C22" s="26">
        <v>7</v>
      </c>
      <c r="D22" s="26">
        <v>5</v>
      </c>
      <c r="E22" s="26">
        <v>31</v>
      </c>
      <c r="F22" s="37">
        <v>43</v>
      </c>
      <c r="G22" s="26">
        <v>7</v>
      </c>
      <c r="H22" s="26">
        <v>5</v>
      </c>
      <c r="I22" s="26">
        <v>31</v>
      </c>
      <c r="J22" s="37">
        <v>43</v>
      </c>
      <c r="K22" s="26">
        <v>43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</row>
    <row r="23" spans="1:16" x14ac:dyDescent="0.3">
      <c r="B23" s="35"/>
      <c r="C23" s="35"/>
      <c r="D23" s="35"/>
      <c r="E23" s="35"/>
      <c r="F23" s="35"/>
      <c r="G23" s="35"/>
      <c r="H23" s="35"/>
      <c r="I23" s="35"/>
    </row>
    <row r="27" spans="1:16" x14ac:dyDescent="0.3">
      <c r="G27" s="35"/>
      <c r="H27" s="35"/>
    </row>
  </sheetData>
  <mergeCells count="6">
    <mergeCell ref="J3:P3"/>
    <mergeCell ref="A1:P1"/>
    <mergeCell ref="F3:I3"/>
    <mergeCell ref="A3:A4"/>
    <mergeCell ref="O2:P2"/>
    <mergeCell ref="B3:E3"/>
  </mergeCells>
  <phoneticPr fontId="5" type="noConversion"/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="85" zoomScaleNormal="85" workbookViewId="0">
      <selection activeCell="J3" sqref="J3"/>
    </sheetView>
  </sheetViews>
  <sheetFormatPr defaultRowHeight="16.5" x14ac:dyDescent="0.3"/>
  <cols>
    <col min="1" max="1" width="12.125" customWidth="1"/>
    <col min="2" max="9" width="8.375" customWidth="1"/>
    <col min="11" max="11" width="13" bestFit="1" customWidth="1"/>
  </cols>
  <sheetData>
    <row r="1" spans="1:9" ht="34.5" customHeight="1" x14ac:dyDescent="0.3">
      <c r="A1" s="51" t="s">
        <v>25</v>
      </c>
      <c r="B1" s="51"/>
      <c r="C1" s="51"/>
      <c r="D1" s="51"/>
      <c r="E1" s="51"/>
      <c r="F1" s="51"/>
      <c r="G1" s="51"/>
      <c r="H1" s="51"/>
      <c r="I1" s="51"/>
    </row>
    <row r="2" spans="1:9" ht="16.5" customHeight="1" x14ac:dyDescent="0.3">
      <c r="A2" s="8"/>
      <c r="B2" s="8"/>
      <c r="C2" s="8"/>
      <c r="D2" s="8"/>
      <c r="E2" s="8"/>
      <c r="F2" s="52" t="s">
        <v>69</v>
      </c>
      <c r="G2" s="52"/>
      <c r="H2" s="52"/>
      <c r="I2" s="52"/>
    </row>
    <row r="3" spans="1:9" ht="39" customHeight="1" x14ac:dyDescent="0.3">
      <c r="A3" s="14" t="s">
        <v>26</v>
      </c>
      <c r="B3" s="14" t="s">
        <v>3</v>
      </c>
      <c r="C3" s="14" t="s">
        <v>27</v>
      </c>
      <c r="D3" s="14" t="s">
        <v>28</v>
      </c>
      <c r="E3" s="14" t="s">
        <v>29</v>
      </c>
      <c r="F3" s="14" t="s">
        <v>30</v>
      </c>
      <c r="G3" s="14" t="s">
        <v>31</v>
      </c>
      <c r="H3" s="15" t="s">
        <v>32</v>
      </c>
      <c r="I3" s="14" t="s">
        <v>7</v>
      </c>
    </row>
    <row r="4" spans="1:9" ht="33" customHeight="1" x14ac:dyDescent="0.3">
      <c r="A4" s="40" t="s">
        <v>3</v>
      </c>
      <c r="B4" s="41">
        <f>SUM(B5:B21)</f>
        <v>44734</v>
      </c>
      <c r="C4" s="44">
        <f>SUM(C5:C21)</f>
        <v>40469</v>
      </c>
      <c r="D4" s="45">
        <f t="shared" ref="D4:I4" si="0">SUM(D5:D21)</f>
        <v>4056</v>
      </c>
      <c r="E4" s="45">
        <f t="shared" si="0"/>
        <v>330</v>
      </c>
      <c r="F4" s="45">
        <f t="shared" si="0"/>
        <v>39</v>
      </c>
      <c r="G4" s="45">
        <f t="shared" si="0"/>
        <v>539</v>
      </c>
      <c r="H4" s="45">
        <f t="shared" si="0"/>
        <v>687</v>
      </c>
      <c r="I4" s="45">
        <f t="shared" si="0"/>
        <v>2086</v>
      </c>
    </row>
    <row r="5" spans="1:9" ht="33" customHeight="1" x14ac:dyDescent="0.3">
      <c r="A5" s="42" t="s">
        <v>8</v>
      </c>
      <c r="B5" s="43">
        <v>8681</v>
      </c>
      <c r="C5" s="46">
        <v>7721</v>
      </c>
      <c r="D5" s="26">
        <v>960</v>
      </c>
      <c r="E5" s="26">
        <v>98</v>
      </c>
      <c r="F5" s="26">
        <v>16</v>
      </c>
      <c r="G5" s="26">
        <v>135</v>
      </c>
      <c r="H5" s="26">
        <v>141</v>
      </c>
      <c r="I5" s="26">
        <v>570</v>
      </c>
    </row>
    <row r="6" spans="1:9" ht="33" customHeight="1" x14ac:dyDescent="0.3">
      <c r="A6" s="42" t="s">
        <v>9</v>
      </c>
      <c r="B6" s="43">
        <v>4139</v>
      </c>
      <c r="C6" s="46">
        <v>3944</v>
      </c>
      <c r="D6" s="26">
        <v>195</v>
      </c>
      <c r="E6" s="26">
        <v>40</v>
      </c>
      <c r="F6" s="26">
        <v>3</v>
      </c>
      <c r="G6" s="26">
        <v>10</v>
      </c>
      <c r="H6" s="26">
        <v>20</v>
      </c>
      <c r="I6" s="26">
        <v>122</v>
      </c>
    </row>
    <row r="7" spans="1:9" ht="33" customHeight="1" x14ac:dyDescent="0.3">
      <c r="A7" s="42" t="s">
        <v>10</v>
      </c>
      <c r="B7" s="43">
        <v>1035</v>
      </c>
      <c r="C7" s="46">
        <v>964</v>
      </c>
      <c r="D7" s="26">
        <v>71</v>
      </c>
      <c r="E7" s="26">
        <v>12</v>
      </c>
      <c r="F7" s="26">
        <v>1</v>
      </c>
      <c r="G7" s="26">
        <v>35</v>
      </c>
      <c r="H7" s="26">
        <v>3</v>
      </c>
      <c r="I7" s="26">
        <v>20</v>
      </c>
    </row>
    <row r="8" spans="1:9" ht="33" customHeight="1" x14ac:dyDescent="0.3">
      <c r="A8" s="42" t="s">
        <v>11</v>
      </c>
      <c r="B8" s="43">
        <v>2862</v>
      </c>
      <c r="C8" s="46">
        <v>2440</v>
      </c>
      <c r="D8" s="26">
        <v>422</v>
      </c>
      <c r="E8" s="26">
        <v>19</v>
      </c>
      <c r="F8" s="26">
        <v>1</v>
      </c>
      <c r="G8" s="26">
        <v>56</v>
      </c>
      <c r="H8" s="26">
        <v>56</v>
      </c>
      <c r="I8" s="26">
        <v>291</v>
      </c>
    </row>
    <row r="9" spans="1:9" ht="33" customHeight="1" x14ac:dyDescent="0.3">
      <c r="A9" s="42" t="s">
        <v>12</v>
      </c>
      <c r="B9" s="43">
        <v>579</v>
      </c>
      <c r="C9" s="46">
        <v>544</v>
      </c>
      <c r="D9" s="26">
        <v>35</v>
      </c>
      <c r="E9" s="26">
        <v>7</v>
      </c>
      <c r="F9" s="26"/>
      <c r="G9" s="26">
        <v>6</v>
      </c>
      <c r="H9" s="26">
        <v>2</v>
      </c>
      <c r="I9" s="26">
        <v>20</v>
      </c>
    </row>
    <row r="10" spans="1:9" ht="33" customHeight="1" x14ac:dyDescent="0.3">
      <c r="A10" s="42" t="s">
        <v>13</v>
      </c>
      <c r="B10" s="43">
        <v>902</v>
      </c>
      <c r="C10" s="46">
        <v>850</v>
      </c>
      <c r="D10" s="26">
        <v>52</v>
      </c>
      <c r="E10" s="26">
        <v>5</v>
      </c>
      <c r="F10" s="26">
        <v>0</v>
      </c>
      <c r="G10" s="26">
        <v>0</v>
      </c>
      <c r="H10" s="26">
        <v>4</v>
      </c>
      <c r="I10" s="26">
        <v>43</v>
      </c>
    </row>
    <row r="11" spans="1:9" ht="33" customHeight="1" x14ac:dyDescent="0.3">
      <c r="A11" s="42" t="s">
        <v>14</v>
      </c>
      <c r="B11" s="43">
        <v>990</v>
      </c>
      <c r="C11" s="46">
        <v>961</v>
      </c>
      <c r="D11" s="26">
        <v>29</v>
      </c>
      <c r="E11" s="26">
        <v>0</v>
      </c>
      <c r="F11" s="26">
        <v>0</v>
      </c>
      <c r="G11" s="26">
        <v>3</v>
      </c>
      <c r="H11" s="26">
        <v>12</v>
      </c>
      <c r="I11" s="26">
        <v>14</v>
      </c>
    </row>
    <row r="12" spans="1:9" ht="33" customHeight="1" x14ac:dyDescent="0.3">
      <c r="A12" s="42" t="s">
        <v>15</v>
      </c>
      <c r="B12" s="43">
        <v>553</v>
      </c>
      <c r="C12" s="46">
        <v>505</v>
      </c>
      <c r="D12" s="26">
        <v>48</v>
      </c>
      <c r="E12" s="26">
        <v>0</v>
      </c>
      <c r="F12" s="26">
        <v>0</v>
      </c>
      <c r="G12" s="26">
        <v>0</v>
      </c>
      <c r="H12" s="26">
        <v>20</v>
      </c>
      <c r="I12" s="26">
        <v>28</v>
      </c>
    </row>
    <row r="13" spans="1:9" ht="33" customHeight="1" x14ac:dyDescent="0.3">
      <c r="A13" s="42" t="s">
        <v>16</v>
      </c>
      <c r="B13" s="43">
        <v>13681</v>
      </c>
      <c r="C13" s="46">
        <v>12421</v>
      </c>
      <c r="D13" s="26">
        <v>1260</v>
      </c>
      <c r="E13" s="26">
        <v>85</v>
      </c>
      <c r="F13" s="26">
        <v>6</v>
      </c>
      <c r="G13" s="26">
        <v>147</v>
      </c>
      <c r="H13" s="26">
        <v>278</v>
      </c>
      <c r="I13" s="26">
        <v>744</v>
      </c>
    </row>
    <row r="14" spans="1:9" ht="33" customHeight="1" x14ac:dyDescent="0.3">
      <c r="A14" s="42" t="s">
        <v>17</v>
      </c>
      <c r="B14" s="43">
        <v>1201</v>
      </c>
      <c r="C14" s="46">
        <v>1171</v>
      </c>
      <c r="D14" s="26">
        <v>30</v>
      </c>
      <c r="E14" s="26">
        <v>3</v>
      </c>
      <c r="F14" s="26">
        <v>1</v>
      </c>
      <c r="G14" s="26">
        <v>1</v>
      </c>
      <c r="H14" s="26">
        <v>11</v>
      </c>
      <c r="I14" s="26">
        <v>14</v>
      </c>
    </row>
    <row r="15" spans="1:9" ht="33" customHeight="1" x14ac:dyDescent="0.3">
      <c r="A15" s="42" t="s">
        <v>18</v>
      </c>
      <c r="B15" s="43">
        <v>1201</v>
      </c>
      <c r="C15" s="46">
        <v>1169</v>
      </c>
      <c r="D15" s="26">
        <v>32</v>
      </c>
      <c r="E15" s="26">
        <v>3</v>
      </c>
      <c r="F15" s="26">
        <v>0</v>
      </c>
      <c r="G15" s="26">
        <v>5</v>
      </c>
      <c r="H15" s="26">
        <v>8</v>
      </c>
      <c r="I15" s="26">
        <v>16</v>
      </c>
    </row>
    <row r="16" spans="1:9" ht="33" customHeight="1" x14ac:dyDescent="0.3">
      <c r="A16" s="42" t="s">
        <v>19</v>
      </c>
      <c r="B16" s="43">
        <v>1820</v>
      </c>
      <c r="C16" s="46">
        <v>1779</v>
      </c>
      <c r="D16" s="26">
        <v>41</v>
      </c>
      <c r="E16" s="26">
        <v>12</v>
      </c>
      <c r="F16" s="26">
        <v>1</v>
      </c>
      <c r="G16" s="26">
        <v>6</v>
      </c>
      <c r="H16" s="26">
        <v>8</v>
      </c>
      <c r="I16" s="26">
        <v>14</v>
      </c>
    </row>
    <row r="17" spans="1:9" ht="33" customHeight="1" x14ac:dyDescent="0.3">
      <c r="A17" s="42" t="s">
        <v>20</v>
      </c>
      <c r="B17" s="43">
        <v>1555</v>
      </c>
      <c r="C17" s="46">
        <v>1410</v>
      </c>
      <c r="D17" s="26">
        <v>145</v>
      </c>
      <c r="E17" s="26">
        <v>2</v>
      </c>
      <c r="F17" s="26">
        <v>0</v>
      </c>
      <c r="G17" s="26">
        <v>8</v>
      </c>
      <c r="H17" s="26">
        <v>50</v>
      </c>
      <c r="I17" s="26">
        <v>85</v>
      </c>
    </row>
    <row r="18" spans="1:9" ht="33" customHeight="1" x14ac:dyDescent="0.3">
      <c r="A18" s="42" t="s">
        <v>21</v>
      </c>
      <c r="B18" s="43">
        <v>974</v>
      </c>
      <c r="C18" s="46">
        <v>952</v>
      </c>
      <c r="D18" s="26">
        <v>22</v>
      </c>
      <c r="E18" s="26">
        <v>2</v>
      </c>
      <c r="F18" s="26">
        <v>0</v>
      </c>
      <c r="G18" s="26">
        <v>2</v>
      </c>
      <c r="H18" s="26">
        <v>3</v>
      </c>
      <c r="I18" s="26">
        <v>15</v>
      </c>
    </row>
    <row r="19" spans="1:9" ht="33" customHeight="1" x14ac:dyDescent="0.3">
      <c r="A19" s="42" t="s">
        <v>22</v>
      </c>
      <c r="B19" s="43">
        <v>1008</v>
      </c>
      <c r="C19" s="46">
        <v>973</v>
      </c>
      <c r="D19" s="26">
        <v>35</v>
      </c>
      <c r="E19" s="26">
        <v>0</v>
      </c>
      <c r="F19" s="26">
        <v>0</v>
      </c>
      <c r="G19" s="26">
        <v>1</v>
      </c>
      <c r="H19" s="26">
        <v>6</v>
      </c>
      <c r="I19" s="26">
        <v>28</v>
      </c>
    </row>
    <row r="20" spans="1:9" ht="33" customHeight="1" x14ac:dyDescent="0.3">
      <c r="A20" s="42" t="s">
        <v>23</v>
      </c>
      <c r="B20" s="43">
        <v>2654</v>
      </c>
      <c r="C20" s="46">
        <v>2560</v>
      </c>
      <c r="D20" s="26">
        <v>94</v>
      </c>
      <c r="E20" s="26">
        <v>2</v>
      </c>
      <c r="F20" s="26">
        <v>0</v>
      </c>
      <c r="G20" s="26">
        <v>7</v>
      </c>
      <c r="H20" s="26">
        <v>23</v>
      </c>
      <c r="I20" s="26">
        <v>62</v>
      </c>
    </row>
    <row r="21" spans="1:9" ht="33" customHeight="1" x14ac:dyDescent="0.3">
      <c r="A21" s="42" t="s">
        <v>24</v>
      </c>
      <c r="B21" s="43">
        <v>899</v>
      </c>
      <c r="C21" s="46">
        <v>105</v>
      </c>
      <c r="D21" s="26">
        <v>585</v>
      </c>
      <c r="E21" s="26">
        <v>40</v>
      </c>
      <c r="F21" s="26">
        <v>10</v>
      </c>
      <c r="G21" s="26">
        <v>117</v>
      </c>
      <c r="H21" s="26">
        <v>42</v>
      </c>
      <c r="I21" s="26">
        <v>0</v>
      </c>
    </row>
  </sheetData>
  <mergeCells count="2">
    <mergeCell ref="A1:I1"/>
    <mergeCell ref="F2:I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85" zoomScaleNormal="85" workbookViewId="0">
      <selection activeCell="K4" sqref="K4"/>
    </sheetView>
  </sheetViews>
  <sheetFormatPr defaultRowHeight="16.5" x14ac:dyDescent="0.3"/>
  <cols>
    <col min="1" max="1" width="13.125" customWidth="1"/>
    <col min="2" max="9" width="8.375" customWidth="1"/>
  </cols>
  <sheetData>
    <row r="1" spans="1:9" ht="27" customHeight="1" x14ac:dyDescent="0.3">
      <c r="A1" s="53" t="s">
        <v>58</v>
      </c>
      <c r="B1" s="53"/>
      <c r="C1" s="53"/>
      <c r="D1" s="53"/>
      <c r="E1" s="53"/>
      <c r="F1" s="53"/>
      <c r="G1" s="53"/>
      <c r="H1" s="53"/>
      <c r="I1" s="53"/>
    </row>
    <row r="2" spans="1:9" x14ac:dyDescent="0.3">
      <c r="A2" s="9"/>
      <c r="B2" s="9"/>
      <c r="C2" s="9"/>
      <c r="D2" s="9"/>
      <c r="E2" s="9"/>
      <c r="F2" s="59" t="s">
        <v>70</v>
      </c>
      <c r="G2" s="59"/>
      <c r="H2" s="59"/>
      <c r="I2" s="59"/>
    </row>
    <row r="3" spans="1:9" x14ac:dyDescent="0.3">
      <c r="A3" s="54" t="s">
        <v>26</v>
      </c>
      <c r="B3" s="54" t="s">
        <v>37</v>
      </c>
      <c r="C3" s="60" t="s">
        <v>59</v>
      </c>
      <c r="D3" s="56" t="s">
        <v>38</v>
      </c>
      <c r="E3" s="57"/>
      <c r="F3" s="57"/>
      <c r="G3" s="57"/>
      <c r="H3" s="57"/>
      <c r="I3" s="58"/>
    </row>
    <row r="4" spans="1:9" ht="49.5" x14ac:dyDescent="0.3">
      <c r="A4" s="55"/>
      <c r="B4" s="55"/>
      <c r="C4" s="55"/>
      <c r="D4" s="16" t="s">
        <v>39</v>
      </c>
      <c r="E4" s="17" t="s">
        <v>40</v>
      </c>
      <c r="F4" s="17" t="s">
        <v>41</v>
      </c>
      <c r="G4" s="17" t="s">
        <v>42</v>
      </c>
      <c r="H4" s="17" t="s">
        <v>43</v>
      </c>
      <c r="I4" s="17" t="s">
        <v>7</v>
      </c>
    </row>
    <row r="5" spans="1:9" ht="33" customHeight="1" x14ac:dyDescent="0.3">
      <c r="A5" s="5" t="s">
        <v>3</v>
      </c>
      <c r="B5" s="26">
        <f>SUM(B6:B22)</f>
        <v>44734</v>
      </c>
      <c r="C5" s="26">
        <f>SUM(C6:C22)</f>
        <v>40469</v>
      </c>
      <c r="D5" s="26">
        <f t="shared" ref="D5:I5" si="0">SUM(D6:D22)</f>
        <v>4056</v>
      </c>
      <c r="E5" s="26">
        <f>SUM(E6:E22)</f>
        <v>330</v>
      </c>
      <c r="F5" s="26">
        <f>SUM(F6:F22)</f>
        <v>39</v>
      </c>
      <c r="G5" s="26">
        <f t="shared" si="0"/>
        <v>539</v>
      </c>
      <c r="H5" s="26">
        <f t="shared" si="0"/>
        <v>687</v>
      </c>
      <c r="I5" s="26">
        <f t="shared" si="0"/>
        <v>2086</v>
      </c>
    </row>
    <row r="6" spans="1:9" ht="33" customHeight="1" x14ac:dyDescent="0.3">
      <c r="A6" s="6" t="s">
        <v>8</v>
      </c>
      <c r="B6" s="22">
        <v>8681</v>
      </c>
      <c r="C6" s="22">
        <v>7721</v>
      </c>
      <c r="D6" s="22">
        <v>960</v>
      </c>
      <c r="E6" s="22">
        <v>98</v>
      </c>
      <c r="F6" s="22">
        <v>16</v>
      </c>
      <c r="G6" s="22">
        <v>135</v>
      </c>
      <c r="H6" s="22">
        <v>141</v>
      </c>
      <c r="I6" s="22">
        <v>570</v>
      </c>
    </row>
    <row r="7" spans="1:9" ht="33" customHeight="1" x14ac:dyDescent="0.3">
      <c r="A7" s="5" t="s">
        <v>9</v>
      </c>
      <c r="B7" s="22">
        <v>4139</v>
      </c>
      <c r="C7" s="22">
        <v>3944</v>
      </c>
      <c r="D7" s="22">
        <v>195</v>
      </c>
      <c r="E7" s="22">
        <v>40</v>
      </c>
      <c r="F7" s="22">
        <v>3</v>
      </c>
      <c r="G7" s="22">
        <v>10</v>
      </c>
      <c r="H7" s="22">
        <v>20</v>
      </c>
      <c r="I7" s="22">
        <v>122</v>
      </c>
    </row>
    <row r="8" spans="1:9" ht="33" customHeight="1" x14ac:dyDescent="0.3">
      <c r="A8" s="5" t="s">
        <v>10</v>
      </c>
      <c r="B8" s="22">
        <v>1035</v>
      </c>
      <c r="C8" s="22">
        <v>964</v>
      </c>
      <c r="D8" s="22">
        <v>71</v>
      </c>
      <c r="E8" s="22">
        <v>12</v>
      </c>
      <c r="F8" s="22">
        <v>1</v>
      </c>
      <c r="G8" s="22">
        <v>35</v>
      </c>
      <c r="H8" s="22">
        <v>3</v>
      </c>
      <c r="I8" s="22">
        <v>20</v>
      </c>
    </row>
    <row r="9" spans="1:9" ht="33" customHeight="1" x14ac:dyDescent="0.3">
      <c r="A9" s="5" t="s">
        <v>11</v>
      </c>
      <c r="B9" s="22">
        <v>2862</v>
      </c>
      <c r="C9" s="22">
        <v>2440</v>
      </c>
      <c r="D9" s="22">
        <v>422</v>
      </c>
      <c r="E9" s="22">
        <v>19</v>
      </c>
      <c r="F9" s="22">
        <v>1</v>
      </c>
      <c r="G9" s="22">
        <v>56</v>
      </c>
      <c r="H9" s="22">
        <v>56</v>
      </c>
      <c r="I9" s="22">
        <v>291</v>
      </c>
    </row>
    <row r="10" spans="1:9" ht="33" customHeight="1" x14ac:dyDescent="0.3">
      <c r="A10" s="5" t="s">
        <v>12</v>
      </c>
      <c r="B10" s="22">
        <v>579</v>
      </c>
      <c r="C10" s="22">
        <v>544</v>
      </c>
      <c r="D10" s="22">
        <v>35</v>
      </c>
      <c r="E10" s="22">
        <v>7</v>
      </c>
      <c r="F10" s="22"/>
      <c r="G10" s="22">
        <v>6</v>
      </c>
      <c r="H10" s="22">
        <v>2</v>
      </c>
      <c r="I10" s="22">
        <v>20</v>
      </c>
    </row>
    <row r="11" spans="1:9" ht="33" customHeight="1" x14ac:dyDescent="0.3">
      <c r="A11" s="5" t="s">
        <v>13</v>
      </c>
      <c r="B11" s="22">
        <v>902</v>
      </c>
      <c r="C11" s="22">
        <v>850</v>
      </c>
      <c r="D11" s="22">
        <v>52</v>
      </c>
      <c r="E11" s="22">
        <v>5</v>
      </c>
      <c r="F11" s="22">
        <v>0</v>
      </c>
      <c r="G11" s="22">
        <v>0</v>
      </c>
      <c r="H11" s="22">
        <v>4</v>
      </c>
      <c r="I11" s="22">
        <v>43</v>
      </c>
    </row>
    <row r="12" spans="1:9" ht="33" customHeight="1" x14ac:dyDescent="0.3">
      <c r="A12" s="5" t="s">
        <v>14</v>
      </c>
      <c r="B12" s="22">
        <v>990</v>
      </c>
      <c r="C12" s="22">
        <v>961</v>
      </c>
      <c r="D12" s="22">
        <v>29</v>
      </c>
      <c r="E12" s="22">
        <v>0</v>
      </c>
      <c r="F12" s="22">
        <v>0</v>
      </c>
      <c r="G12" s="22">
        <v>3</v>
      </c>
      <c r="H12" s="22">
        <v>12</v>
      </c>
      <c r="I12" s="22">
        <v>14</v>
      </c>
    </row>
    <row r="13" spans="1:9" ht="33" customHeight="1" x14ac:dyDescent="0.3">
      <c r="A13" s="5" t="s">
        <v>15</v>
      </c>
      <c r="B13" s="22">
        <v>553</v>
      </c>
      <c r="C13" s="22">
        <v>505</v>
      </c>
      <c r="D13" s="22">
        <v>48</v>
      </c>
      <c r="E13" s="22">
        <v>0</v>
      </c>
      <c r="F13" s="22">
        <v>0</v>
      </c>
      <c r="G13" s="22">
        <v>0</v>
      </c>
      <c r="H13" s="22">
        <v>20</v>
      </c>
      <c r="I13" s="22">
        <v>28</v>
      </c>
    </row>
    <row r="14" spans="1:9" ht="33" customHeight="1" x14ac:dyDescent="0.3">
      <c r="A14" s="5" t="s">
        <v>16</v>
      </c>
      <c r="B14" s="22">
        <v>13681</v>
      </c>
      <c r="C14" s="22">
        <v>12421</v>
      </c>
      <c r="D14" s="22">
        <v>1260</v>
      </c>
      <c r="E14" s="22">
        <v>85</v>
      </c>
      <c r="F14" s="22">
        <v>6</v>
      </c>
      <c r="G14" s="22">
        <v>147</v>
      </c>
      <c r="H14" s="22">
        <v>278</v>
      </c>
      <c r="I14" s="22">
        <v>744</v>
      </c>
    </row>
    <row r="15" spans="1:9" ht="33" customHeight="1" x14ac:dyDescent="0.3">
      <c r="A15" s="5" t="s">
        <v>17</v>
      </c>
      <c r="B15" s="22">
        <v>1201</v>
      </c>
      <c r="C15" s="22">
        <v>1171</v>
      </c>
      <c r="D15" s="22">
        <v>30</v>
      </c>
      <c r="E15" s="22">
        <v>3</v>
      </c>
      <c r="F15" s="22">
        <v>1</v>
      </c>
      <c r="G15" s="22">
        <v>1</v>
      </c>
      <c r="H15" s="22">
        <v>11</v>
      </c>
      <c r="I15" s="22">
        <v>14</v>
      </c>
    </row>
    <row r="16" spans="1:9" ht="33" customHeight="1" x14ac:dyDescent="0.3">
      <c r="A16" s="5" t="s">
        <v>18</v>
      </c>
      <c r="B16" s="22">
        <v>1201</v>
      </c>
      <c r="C16" s="22">
        <v>1169</v>
      </c>
      <c r="D16" s="22">
        <v>32</v>
      </c>
      <c r="E16" s="22">
        <v>3</v>
      </c>
      <c r="F16" s="22">
        <v>0</v>
      </c>
      <c r="G16" s="22">
        <v>5</v>
      </c>
      <c r="H16" s="22">
        <v>8</v>
      </c>
      <c r="I16" s="22">
        <v>16</v>
      </c>
    </row>
    <row r="17" spans="1:9" ht="33" customHeight="1" x14ac:dyDescent="0.3">
      <c r="A17" s="39" t="s">
        <v>19</v>
      </c>
      <c r="B17" s="22">
        <v>1820</v>
      </c>
      <c r="C17" s="38">
        <v>1779</v>
      </c>
      <c r="D17" s="22">
        <v>41</v>
      </c>
      <c r="E17" s="38">
        <v>12</v>
      </c>
      <c r="F17" s="38">
        <v>1</v>
      </c>
      <c r="G17" s="38">
        <v>6</v>
      </c>
      <c r="H17" s="38">
        <v>8</v>
      </c>
      <c r="I17" s="38">
        <v>14</v>
      </c>
    </row>
    <row r="18" spans="1:9" ht="33" customHeight="1" x14ac:dyDescent="0.3">
      <c r="A18" s="5" t="s">
        <v>20</v>
      </c>
      <c r="B18" s="22">
        <v>1555</v>
      </c>
      <c r="C18" s="22">
        <v>1410</v>
      </c>
      <c r="D18" s="22">
        <v>145</v>
      </c>
      <c r="E18" s="22">
        <v>2</v>
      </c>
      <c r="F18" s="22">
        <v>0</v>
      </c>
      <c r="G18" s="22">
        <v>8</v>
      </c>
      <c r="H18" s="22">
        <v>50</v>
      </c>
      <c r="I18" s="22">
        <v>85</v>
      </c>
    </row>
    <row r="19" spans="1:9" ht="33" customHeight="1" x14ac:dyDescent="0.3">
      <c r="A19" s="5" t="s">
        <v>21</v>
      </c>
      <c r="B19" s="22">
        <v>974</v>
      </c>
      <c r="C19" s="22">
        <v>952</v>
      </c>
      <c r="D19" s="22">
        <v>22</v>
      </c>
      <c r="E19" s="22">
        <v>2</v>
      </c>
      <c r="F19" s="22">
        <v>0</v>
      </c>
      <c r="G19" s="22">
        <v>2</v>
      </c>
      <c r="H19" s="22">
        <v>3</v>
      </c>
      <c r="I19" s="22">
        <v>15</v>
      </c>
    </row>
    <row r="20" spans="1:9" ht="33" customHeight="1" x14ac:dyDescent="0.3">
      <c r="A20" s="5" t="s">
        <v>22</v>
      </c>
      <c r="B20" s="22">
        <v>1008</v>
      </c>
      <c r="C20" s="22">
        <v>973</v>
      </c>
      <c r="D20" s="22">
        <v>35</v>
      </c>
      <c r="E20" s="22">
        <v>0</v>
      </c>
      <c r="F20" s="22">
        <v>0</v>
      </c>
      <c r="G20" s="22">
        <v>1</v>
      </c>
      <c r="H20" s="22">
        <v>6</v>
      </c>
      <c r="I20" s="22">
        <v>28</v>
      </c>
    </row>
    <row r="21" spans="1:9" ht="33" customHeight="1" x14ac:dyDescent="0.3">
      <c r="A21" s="5" t="s">
        <v>23</v>
      </c>
      <c r="B21" s="22">
        <v>2654</v>
      </c>
      <c r="C21" s="22">
        <v>2560</v>
      </c>
      <c r="D21" s="22">
        <v>94</v>
      </c>
      <c r="E21" s="22">
        <v>2</v>
      </c>
      <c r="F21" s="22">
        <v>0</v>
      </c>
      <c r="G21" s="22">
        <v>7</v>
      </c>
      <c r="H21" s="22">
        <v>23</v>
      </c>
      <c r="I21" s="22">
        <v>62</v>
      </c>
    </row>
    <row r="22" spans="1:9" ht="33" customHeight="1" x14ac:dyDescent="0.3">
      <c r="A22" s="5" t="s">
        <v>24</v>
      </c>
      <c r="B22" s="22">
        <v>899</v>
      </c>
      <c r="C22" s="22">
        <v>105</v>
      </c>
      <c r="D22" s="22">
        <v>585</v>
      </c>
      <c r="E22" s="22">
        <v>40</v>
      </c>
      <c r="F22" s="22">
        <v>10</v>
      </c>
      <c r="G22" s="22">
        <v>117</v>
      </c>
      <c r="H22" s="22">
        <v>42</v>
      </c>
      <c r="I22" s="22">
        <v>0</v>
      </c>
    </row>
  </sheetData>
  <mergeCells count="6">
    <mergeCell ref="A1:I1"/>
    <mergeCell ref="A3:A4"/>
    <mergeCell ref="B3:B4"/>
    <mergeCell ref="D3:I3"/>
    <mergeCell ref="F2:I2"/>
    <mergeCell ref="C3:C4"/>
  </mergeCells>
  <phoneticPr fontId="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="85" zoomScaleNormal="85" workbookViewId="0">
      <selection activeCell="G2" sqref="G2"/>
    </sheetView>
  </sheetViews>
  <sheetFormatPr defaultRowHeight="16.5" x14ac:dyDescent="0.3"/>
  <cols>
    <col min="1" max="1" width="16.25" customWidth="1"/>
    <col min="2" max="2" width="13.375" customWidth="1"/>
    <col min="3" max="6" width="12.625" customWidth="1"/>
  </cols>
  <sheetData>
    <row r="1" spans="1:8" ht="24.75" customHeight="1" x14ac:dyDescent="0.3">
      <c r="A1" s="53" t="s">
        <v>63</v>
      </c>
      <c r="B1" s="53"/>
      <c r="C1" s="53"/>
      <c r="D1" s="53"/>
      <c r="E1" s="53"/>
      <c r="F1" s="53"/>
    </row>
    <row r="2" spans="1:8" ht="22.5" customHeight="1" x14ac:dyDescent="0.3">
      <c r="A2" s="9"/>
      <c r="B2" s="9"/>
      <c r="C2" s="9"/>
      <c r="D2" s="9"/>
      <c r="E2" s="31"/>
      <c r="F2" s="32" t="s">
        <v>71</v>
      </c>
    </row>
    <row r="3" spans="1:8" ht="33" customHeight="1" x14ac:dyDescent="0.3">
      <c r="A3" s="30" t="s">
        <v>33</v>
      </c>
      <c r="B3" s="30" t="s">
        <v>3</v>
      </c>
      <c r="C3" s="17" t="s">
        <v>64</v>
      </c>
      <c r="D3" s="17" t="s">
        <v>65</v>
      </c>
      <c r="E3" s="17" t="s">
        <v>66</v>
      </c>
      <c r="F3" s="17" t="s">
        <v>67</v>
      </c>
    </row>
    <row r="4" spans="1:8" ht="33" customHeight="1" x14ac:dyDescent="0.3">
      <c r="A4" s="33" t="s">
        <v>3</v>
      </c>
      <c r="B4" s="47">
        <f>SUM(B5:B21)</f>
        <v>44734</v>
      </c>
      <c r="C4" s="47">
        <f t="shared" ref="C4:F4" si="0">SUM(C5:C21)</f>
        <v>10671</v>
      </c>
      <c r="D4" s="47">
        <f t="shared" si="0"/>
        <v>19184</v>
      </c>
      <c r="E4" s="47">
        <f t="shared" si="0"/>
        <v>9352</v>
      </c>
      <c r="F4" s="47">
        <f t="shared" si="0"/>
        <v>5527</v>
      </c>
    </row>
    <row r="5" spans="1:8" ht="33" customHeight="1" x14ac:dyDescent="0.3">
      <c r="A5" s="6" t="s">
        <v>8</v>
      </c>
      <c r="B5" s="47">
        <v>8681</v>
      </c>
      <c r="C5" s="47">
        <v>1623</v>
      </c>
      <c r="D5" s="47">
        <v>3790</v>
      </c>
      <c r="E5" s="47">
        <v>1859</v>
      </c>
      <c r="F5" s="47">
        <v>1409</v>
      </c>
      <c r="H5" s="34"/>
    </row>
    <row r="6" spans="1:8" ht="33" customHeight="1" x14ac:dyDescent="0.3">
      <c r="A6" s="5" t="s">
        <v>9</v>
      </c>
      <c r="B6" s="47">
        <v>4139</v>
      </c>
      <c r="C6" s="47">
        <v>1298</v>
      </c>
      <c r="D6" s="47">
        <v>1747</v>
      </c>
      <c r="E6" s="47">
        <v>752</v>
      </c>
      <c r="F6" s="47">
        <v>342</v>
      </c>
      <c r="H6" s="34"/>
    </row>
    <row r="7" spans="1:8" ht="33" customHeight="1" x14ac:dyDescent="0.3">
      <c r="A7" s="5" t="s">
        <v>10</v>
      </c>
      <c r="B7" s="22">
        <v>1035</v>
      </c>
      <c r="C7" s="22">
        <v>119</v>
      </c>
      <c r="D7" s="22">
        <v>371</v>
      </c>
      <c r="E7" s="22">
        <v>267</v>
      </c>
      <c r="F7" s="22">
        <v>278</v>
      </c>
      <c r="H7" s="34"/>
    </row>
    <row r="8" spans="1:8" ht="33" customHeight="1" x14ac:dyDescent="0.3">
      <c r="A8" s="5" t="s">
        <v>11</v>
      </c>
      <c r="B8" s="22">
        <v>2862</v>
      </c>
      <c r="C8" s="22">
        <v>728</v>
      </c>
      <c r="D8" s="22">
        <v>1437</v>
      </c>
      <c r="E8" s="22">
        <v>486</v>
      </c>
      <c r="F8" s="22">
        <v>211</v>
      </c>
      <c r="H8" s="34"/>
    </row>
    <row r="9" spans="1:8" ht="33" customHeight="1" x14ac:dyDescent="0.3">
      <c r="A9" s="5" t="s">
        <v>12</v>
      </c>
      <c r="B9" s="22">
        <v>579</v>
      </c>
      <c r="C9" s="22">
        <v>29</v>
      </c>
      <c r="D9" s="22">
        <v>317</v>
      </c>
      <c r="E9" s="22">
        <v>142</v>
      </c>
      <c r="F9" s="22">
        <v>91</v>
      </c>
      <c r="H9" s="34"/>
    </row>
    <row r="10" spans="1:8" ht="33" customHeight="1" x14ac:dyDescent="0.3">
      <c r="A10" s="5" t="s">
        <v>13</v>
      </c>
      <c r="B10" s="22">
        <v>902</v>
      </c>
      <c r="C10" s="22">
        <v>258</v>
      </c>
      <c r="D10" s="22">
        <v>297</v>
      </c>
      <c r="E10" s="22">
        <v>242</v>
      </c>
      <c r="F10" s="22">
        <v>105</v>
      </c>
      <c r="H10" s="34"/>
    </row>
    <row r="11" spans="1:8" ht="33" customHeight="1" x14ac:dyDescent="0.3">
      <c r="A11" s="5" t="s">
        <v>14</v>
      </c>
      <c r="B11" s="22">
        <v>990</v>
      </c>
      <c r="C11" s="22">
        <v>158</v>
      </c>
      <c r="D11" s="22">
        <v>423</v>
      </c>
      <c r="E11" s="22">
        <v>296</v>
      </c>
      <c r="F11" s="22">
        <v>113</v>
      </c>
      <c r="H11" s="34"/>
    </row>
    <row r="12" spans="1:8" ht="33" customHeight="1" x14ac:dyDescent="0.3">
      <c r="A12" s="5" t="s">
        <v>15</v>
      </c>
      <c r="B12" s="22">
        <v>553</v>
      </c>
      <c r="C12" s="22">
        <v>35</v>
      </c>
      <c r="D12" s="22">
        <v>313</v>
      </c>
      <c r="E12" s="22">
        <v>177</v>
      </c>
      <c r="F12" s="22">
        <v>28</v>
      </c>
      <c r="H12" s="34"/>
    </row>
    <row r="13" spans="1:8" ht="33" customHeight="1" x14ac:dyDescent="0.3">
      <c r="A13" s="5" t="s">
        <v>16</v>
      </c>
      <c r="B13" s="22">
        <v>13681</v>
      </c>
      <c r="C13" s="22">
        <v>3834</v>
      </c>
      <c r="D13" s="22">
        <v>5817</v>
      </c>
      <c r="E13" s="22">
        <v>2578</v>
      </c>
      <c r="F13" s="22">
        <v>1452</v>
      </c>
      <c r="H13" s="34"/>
    </row>
    <row r="14" spans="1:8" ht="33" customHeight="1" x14ac:dyDescent="0.3">
      <c r="A14" s="5" t="s">
        <v>17</v>
      </c>
      <c r="B14" s="22">
        <v>1201</v>
      </c>
      <c r="C14" s="22">
        <v>446</v>
      </c>
      <c r="D14" s="22">
        <v>502</v>
      </c>
      <c r="E14" s="22">
        <v>155</v>
      </c>
      <c r="F14" s="22">
        <v>98</v>
      </c>
      <c r="H14" s="34"/>
    </row>
    <row r="15" spans="1:8" ht="33" customHeight="1" x14ac:dyDescent="0.3">
      <c r="A15" s="5" t="s">
        <v>18</v>
      </c>
      <c r="B15" s="22">
        <v>1201</v>
      </c>
      <c r="C15" s="22">
        <v>107</v>
      </c>
      <c r="D15" s="22">
        <v>624</v>
      </c>
      <c r="E15" s="22">
        <v>263</v>
      </c>
      <c r="F15" s="22">
        <v>207</v>
      </c>
      <c r="H15" s="34"/>
    </row>
    <row r="16" spans="1:8" ht="33" customHeight="1" x14ac:dyDescent="0.3">
      <c r="A16" s="5" t="s">
        <v>19</v>
      </c>
      <c r="B16" s="22">
        <v>1820</v>
      </c>
      <c r="C16" s="22">
        <v>507</v>
      </c>
      <c r="D16" s="22">
        <v>722</v>
      </c>
      <c r="E16" s="22">
        <v>366</v>
      </c>
      <c r="F16" s="22">
        <v>225</v>
      </c>
      <c r="H16" s="34"/>
    </row>
    <row r="17" spans="1:8" ht="33" customHeight="1" x14ac:dyDescent="0.3">
      <c r="A17" s="5" t="s">
        <v>20</v>
      </c>
      <c r="B17" s="22">
        <v>1555</v>
      </c>
      <c r="C17" s="22">
        <v>274</v>
      </c>
      <c r="D17" s="22">
        <v>652</v>
      </c>
      <c r="E17" s="22">
        <v>432</v>
      </c>
      <c r="F17" s="22">
        <v>197</v>
      </c>
      <c r="H17" s="34"/>
    </row>
    <row r="18" spans="1:8" ht="33" customHeight="1" x14ac:dyDescent="0.3">
      <c r="A18" s="5" t="s">
        <v>21</v>
      </c>
      <c r="B18" s="22">
        <v>974</v>
      </c>
      <c r="C18" s="22">
        <v>360</v>
      </c>
      <c r="D18" s="22">
        <v>416</v>
      </c>
      <c r="E18" s="22">
        <v>141</v>
      </c>
      <c r="F18" s="22">
        <v>57</v>
      </c>
      <c r="H18" s="34"/>
    </row>
    <row r="19" spans="1:8" ht="33" customHeight="1" x14ac:dyDescent="0.3">
      <c r="A19" s="5" t="s">
        <v>22</v>
      </c>
      <c r="B19" s="22">
        <v>1008</v>
      </c>
      <c r="C19" s="22">
        <v>263</v>
      </c>
      <c r="D19" s="22">
        <v>260</v>
      </c>
      <c r="E19" s="22">
        <v>269</v>
      </c>
      <c r="F19" s="22">
        <v>216</v>
      </c>
      <c r="H19" s="34"/>
    </row>
    <row r="20" spans="1:8" ht="33" customHeight="1" x14ac:dyDescent="0.3">
      <c r="A20" s="5" t="s">
        <v>23</v>
      </c>
      <c r="B20" s="22">
        <v>2654</v>
      </c>
      <c r="C20" s="22">
        <v>448</v>
      </c>
      <c r="D20" s="22">
        <v>1159</v>
      </c>
      <c r="E20" s="22">
        <v>654</v>
      </c>
      <c r="F20" s="22">
        <v>393</v>
      </c>
      <c r="H20" s="34"/>
    </row>
    <row r="21" spans="1:8" ht="33" customHeight="1" x14ac:dyDescent="0.3">
      <c r="A21" s="5" t="s">
        <v>24</v>
      </c>
      <c r="B21" s="22">
        <v>899</v>
      </c>
      <c r="C21" s="22">
        <v>184</v>
      </c>
      <c r="D21" s="22">
        <v>337</v>
      </c>
      <c r="E21" s="22">
        <v>273</v>
      </c>
      <c r="F21" s="22">
        <v>105</v>
      </c>
      <c r="H21" s="34"/>
    </row>
  </sheetData>
  <mergeCells count="1">
    <mergeCell ref="A1:F1"/>
  </mergeCells>
  <phoneticPr fontId="5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85" zoomScaleNormal="85" workbookViewId="0">
      <selection activeCell="T3" sqref="T3"/>
    </sheetView>
  </sheetViews>
  <sheetFormatPr defaultRowHeight="16.5" x14ac:dyDescent="0.3"/>
  <sheetData>
    <row r="1" spans="1:19" ht="20.25" x14ac:dyDescent="0.3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25.5" customHeight="1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59" t="s">
        <v>72</v>
      </c>
      <c r="Q2" s="59"/>
      <c r="R2" s="59"/>
      <c r="S2" s="59"/>
    </row>
    <row r="3" spans="1:19" ht="25.5" customHeight="1" x14ac:dyDescent="0.3">
      <c r="A3" s="61" t="s">
        <v>26</v>
      </c>
      <c r="B3" s="61" t="s">
        <v>34</v>
      </c>
      <c r="C3" s="61"/>
      <c r="D3" s="61"/>
      <c r="E3" s="61" t="s">
        <v>44</v>
      </c>
      <c r="F3" s="61"/>
      <c r="G3" s="61"/>
      <c r="H3" s="61" t="s">
        <v>45</v>
      </c>
      <c r="I3" s="61"/>
      <c r="J3" s="61"/>
      <c r="K3" s="61" t="s">
        <v>46</v>
      </c>
      <c r="L3" s="61"/>
      <c r="M3" s="61"/>
      <c r="N3" s="61" t="s">
        <v>47</v>
      </c>
      <c r="O3" s="61"/>
      <c r="P3" s="61"/>
      <c r="Q3" s="61" t="s">
        <v>7</v>
      </c>
      <c r="R3" s="61"/>
      <c r="S3" s="61"/>
    </row>
    <row r="4" spans="1:19" ht="25.5" customHeight="1" x14ac:dyDescent="0.3">
      <c r="A4" s="61"/>
      <c r="B4" s="13" t="s">
        <v>3</v>
      </c>
      <c r="C4" s="13" t="s">
        <v>35</v>
      </c>
      <c r="D4" s="13" t="s">
        <v>36</v>
      </c>
      <c r="E4" s="13" t="s">
        <v>3</v>
      </c>
      <c r="F4" s="13" t="s">
        <v>35</v>
      </c>
      <c r="G4" s="13" t="s">
        <v>36</v>
      </c>
      <c r="H4" s="13" t="s">
        <v>3</v>
      </c>
      <c r="I4" s="13" t="s">
        <v>35</v>
      </c>
      <c r="J4" s="13" t="s">
        <v>36</v>
      </c>
      <c r="K4" s="13" t="s">
        <v>3</v>
      </c>
      <c r="L4" s="13" t="s">
        <v>35</v>
      </c>
      <c r="M4" s="13" t="s">
        <v>36</v>
      </c>
      <c r="N4" s="13" t="s">
        <v>3</v>
      </c>
      <c r="O4" s="13" t="s">
        <v>35</v>
      </c>
      <c r="P4" s="13" t="s">
        <v>36</v>
      </c>
      <c r="Q4" s="13" t="s">
        <v>3</v>
      </c>
      <c r="R4" s="13" t="s">
        <v>35</v>
      </c>
      <c r="S4" s="13" t="s">
        <v>36</v>
      </c>
    </row>
    <row r="5" spans="1:19" ht="33" customHeight="1" x14ac:dyDescent="0.3">
      <c r="A5" s="4" t="s">
        <v>3</v>
      </c>
      <c r="B5" s="4">
        <f>SUM(C5:D5)</f>
        <v>17651</v>
      </c>
      <c r="C5" s="4">
        <f>SUM(C6:C22)</f>
        <v>5693</v>
      </c>
      <c r="D5" s="4">
        <f>SUM(D6:D22)</f>
        <v>11958</v>
      </c>
      <c r="E5" s="4">
        <f>SUM(F5:G5)</f>
        <v>1096</v>
      </c>
      <c r="F5" s="4">
        <f>SUM(F6:F22)</f>
        <v>300</v>
      </c>
      <c r="G5" s="4">
        <f>SUM(G6:G22)</f>
        <v>796</v>
      </c>
      <c r="H5" s="4">
        <f>SUM(I5:J5)</f>
        <v>2631</v>
      </c>
      <c r="I5" s="4">
        <f>SUM(I6:I22)</f>
        <v>799</v>
      </c>
      <c r="J5" s="4">
        <f>SUM(J6:J22)</f>
        <v>1832</v>
      </c>
      <c r="K5" s="4">
        <f>SUM(L5:M5)</f>
        <v>2754</v>
      </c>
      <c r="L5" s="4">
        <f>SUM(L6:L22)</f>
        <v>752</v>
      </c>
      <c r="M5" s="4">
        <f>SUM(M6:M22)</f>
        <v>2002</v>
      </c>
      <c r="N5" s="4">
        <f>SUM(O5:P5)</f>
        <v>5946</v>
      </c>
      <c r="O5" s="4">
        <f>SUM(O6:O22)</f>
        <v>1643</v>
      </c>
      <c r="P5" s="4">
        <f>SUM(P6:P22)</f>
        <v>4303</v>
      </c>
      <c r="Q5" s="4">
        <f>SUM(R5:S5)</f>
        <v>5272</v>
      </c>
      <c r="R5" s="4">
        <f>SUM(R6:R22)</f>
        <v>2222</v>
      </c>
      <c r="S5" s="4">
        <f>SUM(S6:S22)</f>
        <v>3050</v>
      </c>
    </row>
    <row r="6" spans="1:19" ht="33" customHeight="1" x14ac:dyDescent="0.3">
      <c r="A6" s="6" t="s">
        <v>8</v>
      </c>
      <c r="B6" s="4">
        <v>2725</v>
      </c>
      <c r="C6" s="7">
        <v>564</v>
      </c>
      <c r="D6" s="7">
        <v>2161</v>
      </c>
      <c r="E6" s="4">
        <v>215</v>
      </c>
      <c r="F6" s="7">
        <v>62</v>
      </c>
      <c r="G6" s="7">
        <v>153</v>
      </c>
      <c r="H6" s="4">
        <v>739</v>
      </c>
      <c r="I6" s="7">
        <v>142</v>
      </c>
      <c r="J6" s="7">
        <v>597</v>
      </c>
      <c r="K6" s="4">
        <v>225</v>
      </c>
      <c r="L6" s="7">
        <v>70</v>
      </c>
      <c r="M6" s="7">
        <v>155</v>
      </c>
      <c r="N6" s="4">
        <v>750</v>
      </c>
      <c r="O6" s="7">
        <v>76</v>
      </c>
      <c r="P6" s="7">
        <v>674</v>
      </c>
      <c r="Q6" s="4">
        <v>796</v>
      </c>
      <c r="R6" s="7">
        <v>214</v>
      </c>
      <c r="S6" s="7">
        <v>582</v>
      </c>
    </row>
    <row r="7" spans="1:19" ht="33" customHeight="1" x14ac:dyDescent="0.3">
      <c r="A7" s="5" t="s">
        <v>9</v>
      </c>
      <c r="B7" s="5">
        <v>5132</v>
      </c>
      <c r="C7" s="7">
        <v>2150</v>
      </c>
      <c r="D7" s="7">
        <v>2982</v>
      </c>
      <c r="E7" s="5">
        <v>239</v>
      </c>
      <c r="F7" s="7">
        <v>46</v>
      </c>
      <c r="G7" s="7">
        <v>193</v>
      </c>
      <c r="H7" s="5">
        <v>651</v>
      </c>
      <c r="I7" s="7">
        <v>310</v>
      </c>
      <c r="J7" s="7">
        <v>341</v>
      </c>
      <c r="K7" s="5">
        <v>1002</v>
      </c>
      <c r="L7" s="7">
        <v>335</v>
      </c>
      <c r="M7" s="7">
        <v>667</v>
      </c>
      <c r="N7" s="5">
        <v>2303</v>
      </c>
      <c r="O7" s="7">
        <v>967</v>
      </c>
      <c r="P7" s="7">
        <v>1336</v>
      </c>
      <c r="Q7" s="5">
        <v>937</v>
      </c>
      <c r="R7" s="7">
        <v>492</v>
      </c>
      <c r="S7" s="7">
        <v>445</v>
      </c>
    </row>
    <row r="8" spans="1:19" ht="33" customHeight="1" x14ac:dyDescent="0.3">
      <c r="A8" s="5" t="s">
        <v>10</v>
      </c>
      <c r="B8" s="4">
        <v>541</v>
      </c>
      <c r="C8" s="7">
        <v>81</v>
      </c>
      <c r="D8" s="7">
        <v>460</v>
      </c>
      <c r="E8" s="4">
        <v>120</v>
      </c>
      <c r="F8" s="7">
        <v>19</v>
      </c>
      <c r="G8" s="7">
        <v>102</v>
      </c>
      <c r="H8" s="4">
        <v>79</v>
      </c>
      <c r="I8" s="7">
        <v>30</v>
      </c>
      <c r="J8" s="7">
        <v>54</v>
      </c>
      <c r="K8" s="4">
        <v>22</v>
      </c>
      <c r="L8" s="7">
        <v>4</v>
      </c>
      <c r="M8" s="7">
        <v>18</v>
      </c>
      <c r="N8" s="4">
        <v>228</v>
      </c>
      <c r="O8" s="7">
        <v>19</v>
      </c>
      <c r="P8" s="7">
        <v>211</v>
      </c>
      <c r="Q8" s="4">
        <v>84</v>
      </c>
      <c r="R8" s="7">
        <v>9</v>
      </c>
      <c r="S8" s="7">
        <v>75</v>
      </c>
    </row>
    <row r="9" spans="1:19" ht="33" customHeight="1" x14ac:dyDescent="0.3">
      <c r="A9" s="5" t="s">
        <v>11</v>
      </c>
      <c r="B9" s="4">
        <v>621</v>
      </c>
      <c r="C9" s="7">
        <v>61</v>
      </c>
      <c r="D9" s="7">
        <v>548</v>
      </c>
      <c r="E9" s="4">
        <v>75</v>
      </c>
      <c r="F9" s="7">
        <v>13</v>
      </c>
      <c r="G9" s="7">
        <v>62</v>
      </c>
      <c r="H9" s="4">
        <v>175</v>
      </c>
      <c r="I9" s="7">
        <v>33</v>
      </c>
      <c r="J9" s="7">
        <v>142</v>
      </c>
      <c r="K9" s="4">
        <v>90</v>
      </c>
      <c r="L9" s="7">
        <v>6</v>
      </c>
      <c r="M9" s="7">
        <v>84</v>
      </c>
      <c r="N9" s="4">
        <v>215</v>
      </c>
      <c r="O9" s="7">
        <v>11</v>
      </c>
      <c r="P9" s="7">
        <v>204</v>
      </c>
      <c r="Q9" s="4">
        <v>66</v>
      </c>
      <c r="R9" s="7">
        <v>6</v>
      </c>
      <c r="S9" s="7">
        <v>60</v>
      </c>
    </row>
    <row r="10" spans="1:19" ht="33" customHeight="1" x14ac:dyDescent="0.3">
      <c r="A10" s="5" t="s">
        <v>12</v>
      </c>
      <c r="B10" s="4">
        <v>176</v>
      </c>
      <c r="C10" s="7">
        <v>46</v>
      </c>
      <c r="D10" s="7">
        <v>130</v>
      </c>
      <c r="E10" s="4">
        <v>40</v>
      </c>
      <c r="F10" s="7">
        <v>17</v>
      </c>
      <c r="G10" s="7">
        <v>23</v>
      </c>
      <c r="H10" s="4">
        <v>4</v>
      </c>
      <c r="I10" s="7">
        <v>1</v>
      </c>
      <c r="J10" s="7">
        <v>3</v>
      </c>
      <c r="K10" s="4">
        <v>122</v>
      </c>
      <c r="L10" s="7">
        <v>28</v>
      </c>
      <c r="M10" s="7">
        <v>94</v>
      </c>
      <c r="N10" s="4">
        <v>10</v>
      </c>
      <c r="O10" s="7">
        <v>0</v>
      </c>
      <c r="P10" s="7">
        <v>10</v>
      </c>
      <c r="Q10" s="4">
        <v>0</v>
      </c>
      <c r="R10" s="7">
        <v>0</v>
      </c>
      <c r="S10" s="7">
        <v>0</v>
      </c>
    </row>
    <row r="11" spans="1:19" ht="33" customHeight="1" x14ac:dyDescent="0.3">
      <c r="A11" s="5" t="s">
        <v>13</v>
      </c>
      <c r="B11" s="4">
        <v>866</v>
      </c>
      <c r="C11" s="7">
        <v>166</v>
      </c>
      <c r="D11" s="7">
        <v>700</v>
      </c>
      <c r="E11" s="4">
        <v>85</v>
      </c>
      <c r="F11" s="7">
        <v>25</v>
      </c>
      <c r="G11" s="7">
        <v>60</v>
      </c>
      <c r="H11" s="4">
        <v>27</v>
      </c>
      <c r="I11" s="7">
        <v>11</v>
      </c>
      <c r="J11" s="7">
        <v>16</v>
      </c>
      <c r="K11" s="4">
        <v>422</v>
      </c>
      <c r="L11" s="7">
        <v>68</v>
      </c>
      <c r="M11" s="7">
        <v>354</v>
      </c>
      <c r="N11" s="4">
        <v>174</v>
      </c>
      <c r="O11" s="7">
        <v>17</v>
      </c>
      <c r="P11" s="7">
        <v>157</v>
      </c>
      <c r="Q11" s="4">
        <v>158</v>
      </c>
      <c r="R11" s="7">
        <v>45</v>
      </c>
      <c r="S11" s="7">
        <v>113</v>
      </c>
    </row>
    <row r="12" spans="1:19" ht="33" customHeight="1" x14ac:dyDescent="0.3">
      <c r="A12" s="5" t="s">
        <v>14</v>
      </c>
      <c r="B12" s="4">
        <v>335</v>
      </c>
      <c r="C12" s="7">
        <v>17</v>
      </c>
      <c r="D12" s="7">
        <v>318</v>
      </c>
      <c r="E12" s="4">
        <v>8</v>
      </c>
      <c r="F12" s="7">
        <v>1</v>
      </c>
      <c r="G12" s="7">
        <v>7</v>
      </c>
      <c r="H12" s="4">
        <v>151</v>
      </c>
      <c r="I12" s="7">
        <v>6</v>
      </c>
      <c r="J12" s="7">
        <v>145</v>
      </c>
      <c r="K12" s="4">
        <v>8</v>
      </c>
      <c r="L12" s="7">
        <v>0</v>
      </c>
      <c r="M12" s="7">
        <v>8</v>
      </c>
      <c r="N12" s="4">
        <v>77</v>
      </c>
      <c r="O12" s="7">
        <v>3</v>
      </c>
      <c r="P12" s="7">
        <v>74</v>
      </c>
      <c r="Q12" s="4">
        <v>91</v>
      </c>
      <c r="R12" s="7">
        <v>7</v>
      </c>
      <c r="S12" s="7">
        <v>84</v>
      </c>
    </row>
    <row r="13" spans="1:19" ht="33" customHeight="1" x14ac:dyDescent="0.3">
      <c r="A13" s="5" t="s">
        <v>15</v>
      </c>
      <c r="B13" s="4">
        <v>17</v>
      </c>
      <c r="C13" s="7">
        <v>3</v>
      </c>
      <c r="D13" s="7">
        <v>14</v>
      </c>
      <c r="E13" s="4">
        <v>2</v>
      </c>
      <c r="F13" s="7">
        <v>1</v>
      </c>
      <c r="G13" s="7">
        <v>1</v>
      </c>
      <c r="H13" s="4">
        <v>0</v>
      </c>
      <c r="I13" s="7">
        <v>0</v>
      </c>
      <c r="J13" s="7">
        <v>0</v>
      </c>
      <c r="K13" s="4">
        <v>0</v>
      </c>
      <c r="L13" s="7">
        <v>0</v>
      </c>
      <c r="M13" s="7">
        <v>0</v>
      </c>
      <c r="N13" s="4">
        <v>11</v>
      </c>
      <c r="O13" s="7">
        <v>1</v>
      </c>
      <c r="P13" s="7">
        <v>10</v>
      </c>
      <c r="Q13" s="4">
        <v>4</v>
      </c>
      <c r="R13" s="7">
        <v>1</v>
      </c>
      <c r="S13" s="7">
        <v>3</v>
      </c>
    </row>
    <row r="14" spans="1:19" ht="33" customHeight="1" x14ac:dyDescent="0.3">
      <c r="A14" s="5" t="s">
        <v>16</v>
      </c>
      <c r="B14" s="4">
        <v>5404</v>
      </c>
      <c r="C14" s="7">
        <v>1874</v>
      </c>
      <c r="D14" s="7">
        <v>3530</v>
      </c>
      <c r="E14" s="4">
        <v>191</v>
      </c>
      <c r="F14" s="7">
        <v>64</v>
      </c>
      <c r="G14" s="7">
        <v>127</v>
      </c>
      <c r="H14" s="4">
        <v>399</v>
      </c>
      <c r="I14" s="7">
        <v>162</v>
      </c>
      <c r="J14" s="7">
        <v>237</v>
      </c>
      <c r="K14" s="4">
        <v>576</v>
      </c>
      <c r="L14" s="7">
        <v>117</v>
      </c>
      <c r="M14" s="7">
        <v>459</v>
      </c>
      <c r="N14" s="4">
        <v>1638</v>
      </c>
      <c r="O14" s="7">
        <v>398</v>
      </c>
      <c r="P14" s="7">
        <v>1240</v>
      </c>
      <c r="Q14" s="4">
        <v>2636</v>
      </c>
      <c r="R14" s="7">
        <v>1148</v>
      </c>
      <c r="S14" s="7">
        <v>1488</v>
      </c>
    </row>
    <row r="15" spans="1:19" ht="33" customHeight="1" x14ac:dyDescent="0.3">
      <c r="A15" s="5" t="s">
        <v>17</v>
      </c>
      <c r="B15" s="4">
        <v>226</v>
      </c>
      <c r="C15" s="7">
        <v>92</v>
      </c>
      <c r="D15" s="7">
        <v>134</v>
      </c>
      <c r="E15" s="4">
        <v>17</v>
      </c>
      <c r="F15" s="7">
        <v>7</v>
      </c>
      <c r="G15" s="7">
        <v>10</v>
      </c>
      <c r="H15" s="4">
        <v>23</v>
      </c>
      <c r="I15" s="7">
        <v>5</v>
      </c>
      <c r="J15" s="7">
        <v>18</v>
      </c>
      <c r="K15" s="4">
        <v>97</v>
      </c>
      <c r="L15" s="7">
        <v>33</v>
      </c>
      <c r="M15" s="7">
        <v>64</v>
      </c>
      <c r="N15" s="4">
        <v>26</v>
      </c>
      <c r="O15" s="7">
        <v>9</v>
      </c>
      <c r="P15" s="7">
        <v>17</v>
      </c>
      <c r="Q15" s="4">
        <v>63</v>
      </c>
      <c r="R15" s="7">
        <v>38</v>
      </c>
      <c r="S15" s="7">
        <v>25</v>
      </c>
    </row>
    <row r="16" spans="1:19" ht="33" customHeight="1" x14ac:dyDescent="0.3">
      <c r="A16" s="5" t="s">
        <v>18</v>
      </c>
      <c r="B16" s="4">
        <v>63</v>
      </c>
      <c r="C16" s="7">
        <v>18</v>
      </c>
      <c r="D16" s="7">
        <v>45</v>
      </c>
      <c r="E16" s="4">
        <v>4</v>
      </c>
      <c r="F16" s="7">
        <v>3</v>
      </c>
      <c r="G16" s="7">
        <v>1</v>
      </c>
      <c r="H16" s="4">
        <v>1</v>
      </c>
      <c r="I16" s="7">
        <v>0</v>
      </c>
      <c r="J16" s="7">
        <v>1</v>
      </c>
      <c r="K16" s="4">
        <v>1</v>
      </c>
      <c r="L16" s="7">
        <v>1</v>
      </c>
      <c r="M16" s="7">
        <v>0</v>
      </c>
      <c r="N16" s="4">
        <v>28</v>
      </c>
      <c r="O16" s="7">
        <v>6</v>
      </c>
      <c r="P16" s="7">
        <v>22</v>
      </c>
      <c r="Q16" s="4">
        <v>29</v>
      </c>
      <c r="R16" s="7">
        <v>8</v>
      </c>
      <c r="S16" s="7">
        <v>21</v>
      </c>
    </row>
    <row r="17" spans="1:19" ht="33" customHeight="1" x14ac:dyDescent="0.3">
      <c r="A17" s="5" t="s">
        <v>19</v>
      </c>
      <c r="B17" s="4">
        <v>233</v>
      </c>
      <c r="C17" s="7">
        <v>95</v>
      </c>
      <c r="D17" s="7">
        <v>138</v>
      </c>
      <c r="E17" s="4">
        <v>13</v>
      </c>
      <c r="F17" s="7">
        <v>7</v>
      </c>
      <c r="G17" s="7">
        <v>6</v>
      </c>
      <c r="H17" s="4">
        <v>49</v>
      </c>
      <c r="I17" s="7">
        <v>17</v>
      </c>
      <c r="J17" s="7">
        <v>32</v>
      </c>
      <c r="K17" s="4">
        <v>83</v>
      </c>
      <c r="L17" s="7">
        <v>57</v>
      </c>
      <c r="M17" s="7">
        <v>26</v>
      </c>
      <c r="N17" s="4">
        <v>26</v>
      </c>
      <c r="O17" s="7">
        <v>5</v>
      </c>
      <c r="P17" s="7">
        <v>21</v>
      </c>
      <c r="Q17" s="4">
        <v>62</v>
      </c>
      <c r="R17" s="7">
        <v>9</v>
      </c>
      <c r="S17" s="7">
        <v>53</v>
      </c>
    </row>
    <row r="18" spans="1:19" ht="33" customHeight="1" x14ac:dyDescent="0.3">
      <c r="A18" s="5" t="s">
        <v>20</v>
      </c>
      <c r="B18" s="4">
        <v>136</v>
      </c>
      <c r="C18" s="7">
        <v>45</v>
      </c>
      <c r="D18" s="7">
        <v>91</v>
      </c>
      <c r="E18" s="4">
        <v>20</v>
      </c>
      <c r="F18" s="7">
        <v>9</v>
      </c>
      <c r="G18" s="7">
        <v>11</v>
      </c>
      <c r="H18" s="4">
        <v>21</v>
      </c>
      <c r="I18" s="7">
        <v>10</v>
      </c>
      <c r="J18" s="7">
        <v>11</v>
      </c>
      <c r="K18" s="4">
        <v>31</v>
      </c>
      <c r="L18" s="7">
        <v>12</v>
      </c>
      <c r="M18" s="7">
        <v>19</v>
      </c>
      <c r="N18" s="4">
        <v>58</v>
      </c>
      <c r="O18" s="7">
        <v>12</v>
      </c>
      <c r="P18" s="7">
        <v>46</v>
      </c>
      <c r="Q18" s="4">
        <v>6</v>
      </c>
      <c r="R18" s="7">
        <v>2</v>
      </c>
      <c r="S18" s="7">
        <v>4</v>
      </c>
    </row>
    <row r="19" spans="1:19" ht="33" customHeight="1" x14ac:dyDescent="0.3">
      <c r="A19" s="5" t="s">
        <v>21</v>
      </c>
      <c r="B19" s="4">
        <v>175</v>
      </c>
      <c r="C19" s="7">
        <v>70</v>
      </c>
      <c r="D19" s="7">
        <v>105</v>
      </c>
      <c r="E19" s="4">
        <v>6</v>
      </c>
      <c r="F19" s="7">
        <v>3</v>
      </c>
      <c r="G19" s="7">
        <v>3</v>
      </c>
      <c r="H19" s="4">
        <v>70</v>
      </c>
      <c r="I19" s="7">
        <v>30</v>
      </c>
      <c r="J19" s="7">
        <v>40</v>
      </c>
      <c r="K19" s="4">
        <v>13</v>
      </c>
      <c r="L19" s="7">
        <v>2</v>
      </c>
      <c r="M19" s="7">
        <v>11</v>
      </c>
      <c r="N19" s="4">
        <v>32</v>
      </c>
      <c r="O19" s="7">
        <v>4</v>
      </c>
      <c r="P19" s="7">
        <v>28</v>
      </c>
      <c r="Q19" s="4">
        <v>54</v>
      </c>
      <c r="R19" s="7">
        <v>31</v>
      </c>
      <c r="S19" s="7">
        <v>23</v>
      </c>
    </row>
    <row r="20" spans="1:19" ht="33" customHeight="1" x14ac:dyDescent="0.3">
      <c r="A20" s="5" t="s">
        <v>22</v>
      </c>
      <c r="B20" s="4">
        <v>129</v>
      </c>
      <c r="C20" s="7">
        <v>60</v>
      </c>
      <c r="D20" s="7">
        <v>69</v>
      </c>
      <c r="E20" s="4">
        <v>18</v>
      </c>
      <c r="F20" s="7">
        <v>6</v>
      </c>
      <c r="G20" s="7">
        <v>12</v>
      </c>
      <c r="H20" s="4">
        <v>44</v>
      </c>
      <c r="I20" s="7">
        <v>18</v>
      </c>
      <c r="J20" s="7">
        <v>26</v>
      </c>
      <c r="K20" s="4">
        <v>20</v>
      </c>
      <c r="L20" s="7">
        <v>11</v>
      </c>
      <c r="M20" s="7">
        <v>9</v>
      </c>
      <c r="N20" s="4">
        <v>22</v>
      </c>
      <c r="O20" s="7">
        <v>9</v>
      </c>
      <c r="P20" s="7">
        <v>13</v>
      </c>
      <c r="Q20" s="4">
        <v>25</v>
      </c>
      <c r="R20" s="7">
        <v>16</v>
      </c>
      <c r="S20" s="7">
        <v>9</v>
      </c>
    </row>
    <row r="21" spans="1:19" ht="33" customHeight="1" x14ac:dyDescent="0.3">
      <c r="A21" s="5" t="s">
        <v>23</v>
      </c>
      <c r="B21" s="4">
        <v>402</v>
      </c>
      <c r="C21" s="7">
        <v>44</v>
      </c>
      <c r="D21" s="7">
        <v>358</v>
      </c>
      <c r="E21" s="4">
        <v>16</v>
      </c>
      <c r="F21" s="7">
        <v>8</v>
      </c>
      <c r="G21" s="7">
        <v>8</v>
      </c>
      <c r="H21" s="4">
        <v>188</v>
      </c>
      <c r="I21" s="7">
        <v>21</v>
      </c>
      <c r="J21" s="7">
        <v>167</v>
      </c>
      <c r="K21" s="4">
        <v>31</v>
      </c>
      <c r="L21" s="7">
        <v>3</v>
      </c>
      <c r="M21" s="7">
        <v>28</v>
      </c>
      <c r="N21" s="4">
        <v>144</v>
      </c>
      <c r="O21" s="7">
        <v>10</v>
      </c>
      <c r="P21" s="7">
        <v>134</v>
      </c>
      <c r="Q21" s="4">
        <v>23</v>
      </c>
      <c r="R21" s="7">
        <v>2</v>
      </c>
      <c r="S21" s="7">
        <v>21</v>
      </c>
    </row>
    <row r="22" spans="1:19" ht="33" customHeight="1" x14ac:dyDescent="0.3">
      <c r="A22" s="5" t="s">
        <v>24</v>
      </c>
      <c r="B22" s="4">
        <v>482</v>
      </c>
      <c r="C22" s="7">
        <v>307</v>
      </c>
      <c r="D22" s="7">
        <v>175</v>
      </c>
      <c r="E22" s="4">
        <v>26</v>
      </c>
      <c r="F22" s="7">
        <v>9</v>
      </c>
      <c r="G22" s="7">
        <v>17</v>
      </c>
      <c r="H22" s="4">
        <v>5</v>
      </c>
      <c r="I22" s="7">
        <v>3</v>
      </c>
      <c r="J22" s="7">
        <v>2</v>
      </c>
      <c r="K22" s="4">
        <v>11</v>
      </c>
      <c r="L22" s="7">
        <v>5</v>
      </c>
      <c r="M22" s="7">
        <v>6</v>
      </c>
      <c r="N22" s="4">
        <v>202</v>
      </c>
      <c r="O22" s="7">
        <v>96</v>
      </c>
      <c r="P22" s="7">
        <v>106</v>
      </c>
      <c r="Q22" s="4">
        <v>238</v>
      </c>
      <c r="R22" s="7">
        <v>194</v>
      </c>
      <c r="S22" s="7">
        <v>44</v>
      </c>
    </row>
  </sheetData>
  <mergeCells count="9">
    <mergeCell ref="A1:S1"/>
    <mergeCell ref="Q3:S3"/>
    <mergeCell ref="P2:S2"/>
    <mergeCell ref="A3:A4"/>
    <mergeCell ref="B3:D3"/>
    <mergeCell ref="E3:G3"/>
    <mergeCell ref="H3:J3"/>
    <mergeCell ref="K3:M3"/>
    <mergeCell ref="N3:P3"/>
  </mergeCells>
  <phoneticPr fontId="5" type="noConversion"/>
  <pageMargins left="0.7" right="0.7" top="0.75" bottom="0.75" header="0.3" footer="0.3"/>
  <pageSetup paperSize="9" scale="4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="85" zoomScaleNormal="85" workbookViewId="0">
      <selection activeCell="I4" sqref="I4"/>
    </sheetView>
  </sheetViews>
  <sheetFormatPr defaultRowHeight="16.5" x14ac:dyDescent="0.3"/>
  <cols>
    <col min="1" max="1" width="14.25" customWidth="1"/>
    <col min="2" max="6" width="11.625" customWidth="1"/>
    <col min="7" max="7" width="6.625" customWidth="1"/>
  </cols>
  <sheetData>
    <row r="1" spans="1:10" ht="18.75" customHeight="1" x14ac:dyDescent="0.3">
      <c r="A1" s="49" t="s">
        <v>75</v>
      </c>
      <c r="B1" s="49"/>
      <c r="C1" s="49"/>
      <c r="D1" s="49"/>
      <c r="E1" s="49"/>
      <c r="F1" s="49"/>
      <c r="G1" s="49"/>
      <c r="H1" s="3"/>
      <c r="I1" s="3"/>
      <c r="J1" s="3"/>
    </row>
    <row r="3" spans="1:10" x14ac:dyDescent="0.3">
      <c r="G3" s="11" t="s">
        <v>73</v>
      </c>
    </row>
    <row r="4" spans="1:10" ht="22.5" customHeight="1" x14ac:dyDescent="0.3">
      <c r="A4" s="54" t="s">
        <v>33</v>
      </c>
      <c r="B4" s="62" t="s">
        <v>61</v>
      </c>
      <c r="C4" s="63"/>
      <c r="D4" s="63"/>
      <c r="E4" s="63"/>
      <c r="F4" s="64"/>
      <c r="G4" s="54" t="s">
        <v>48</v>
      </c>
    </row>
    <row r="5" spans="1:10" ht="22.5" customHeight="1" x14ac:dyDescent="0.3">
      <c r="A5" s="55"/>
      <c r="B5" s="13" t="s">
        <v>3</v>
      </c>
      <c r="C5" s="13" t="s">
        <v>49</v>
      </c>
      <c r="D5" s="13" t="s">
        <v>50</v>
      </c>
      <c r="E5" s="13" t="s">
        <v>51</v>
      </c>
      <c r="F5" s="13" t="s">
        <v>7</v>
      </c>
      <c r="G5" s="55"/>
    </row>
    <row r="6" spans="1:10" ht="33" customHeight="1" x14ac:dyDescent="0.3">
      <c r="A6" s="5" t="s">
        <v>3</v>
      </c>
      <c r="B6" s="27">
        <f>SUM(B7:B23)</f>
        <v>116197.06999999998</v>
      </c>
      <c r="C6" s="27">
        <f t="shared" ref="C6:F6" si="0">SUM(C7:C23)</f>
        <v>47802.3</v>
      </c>
      <c r="D6" s="27">
        <f t="shared" si="0"/>
        <v>39980.400000000001</v>
      </c>
      <c r="E6" s="27">
        <f t="shared" si="0"/>
        <v>15930.387999999999</v>
      </c>
      <c r="F6" s="27">
        <f t="shared" si="0"/>
        <v>12622.882000000001</v>
      </c>
      <c r="G6" s="12"/>
    </row>
    <row r="7" spans="1:10" ht="33" customHeight="1" x14ac:dyDescent="0.3">
      <c r="A7" s="6" t="s">
        <v>8</v>
      </c>
      <c r="B7" s="28">
        <v>10382.852999999999</v>
      </c>
      <c r="C7" s="28">
        <v>4426.7209999999995</v>
      </c>
      <c r="D7" s="28">
        <v>3394.12</v>
      </c>
      <c r="E7" s="28">
        <v>1886.0120000000002</v>
      </c>
      <c r="F7" s="28">
        <v>676</v>
      </c>
      <c r="G7" s="10"/>
    </row>
    <row r="8" spans="1:10" ht="33" customHeight="1" x14ac:dyDescent="0.3">
      <c r="A8" s="5" t="s">
        <v>9</v>
      </c>
      <c r="B8" s="28">
        <v>3743.3</v>
      </c>
      <c r="C8" s="29">
        <v>996.4</v>
      </c>
      <c r="D8" s="29">
        <v>1871.2</v>
      </c>
      <c r="E8" s="29">
        <v>672.7</v>
      </c>
      <c r="F8" s="29">
        <v>203.00000000000003</v>
      </c>
      <c r="G8" s="7"/>
    </row>
    <row r="9" spans="1:10" ht="33" customHeight="1" x14ac:dyDescent="0.3">
      <c r="A9" s="5" t="s">
        <v>10</v>
      </c>
      <c r="B9" s="28">
        <v>3551.3</v>
      </c>
      <c r="C9" s="29">
        <v>1192.5999999999999</v>
      </c>
      <c r="D9" s="29">
        <v>1394.1</v>
      </c>
      <c r="E9" s="29">
        <v>621.5</v>
      </c>
      <c r="F9" s="29">
        <v>343</v>
      </c>
      <c r="G9" s="7"/>
    </row>
    <row r="10" spans="1:10" ht="33" customHeight="1" x14ac:dyDescent="0.3">
      <c r="A10" s="5" t="s">
        <v>11</v>
      </c>
      <c r="B10" s="28">
        <v>3768.26</v>
      </c>
      <c r="C10" s="29">
        <v>1522</v>
      </c>
      <c r="D10" s="29">
        <v>1187.76</v>
      </c>
      <c r="E10" s="29">
        <v>401</v>
      </c>
      <c r="F10" s="29">
        <v>657.5</v>
      </c>
      <c r="G10" s="7"/>
    </row>
    <row r="11" spans="1:10" ht="33" customHeight="1" x14ac:dyDescent="0.3">
      <c r="A11" s="5" t="s">
        <v>12</v>
      </c>
      <c r="B11" s="28">
        <v>1076</v>
      </c>
      <c r="C11" s="29">
        <v>374</v>
      </c>
      <c r="D11" s="29">
        <v>479</v>
      </c>
      <c r="E11" s="29">
        <v>96</v>
      </c>
      <c r="F11" s="29">
        <v>127</v>
      </c>
      <c r="G11" s="7"/>
    </row>
    <row r="12" spans="1:10" ht="33" customHeight="1" x14ac:dyDescent="0.3">
      <c r="A12" s="5" t="s">
        <v>13</v>
      </c>
      <c r="B12" s="28">
        <v>1729.6</v>
      </c>
      <c r="C12" s="29">
        <v>879.2</v>
      </c>
      <c r="D12" s="29">
        <v>783.3</v>
      </c>
      <c r="E12" s="29">
        <v>49</v>
      </c>
      <c r="F12" s="29">
        <v>18.100000000000001</v>
      </c>
      <c r="G12" s="7"/>
    </row>
    <row r="13" spans="1:10" ht="33" customHeight="1" x14ac:dyDescent="0.3">
      <c r="A13" s="5" t="s">
        <v>14</v>
      </c>
      <c r="B13" s="28">
        <v>3020.4</v>
      </c>
      <c r="C13" s="29">
        <v>357.4</v>
      </c>
      <c r="D13" s="29">
        <v>1658</v>
      </c>
      <c r="E13" s="29">
        <v>162</v>
      </c>
      <c r="F13" s="29">
        <v>843</v>
      </c>
      <c r="G13" s="7"/>
    </row>
    <row r="14" spans="1:10" ht="33" customHeight="1" x14ac:dyDescent="0.3">
      <c r="A14" s="5" t="s">
        <v>15</v>
      </c>
      <c r="B14" s="28">
        <v>526</v>
      </c>
      <c r="C14" s="29">
        <v>526</v>
      </c>
      <c r="D14" s="29">
        <v>0</v>
      </c>
      <c r="E14" s="29">
        <v>0</v>
      </c>
      <c r="F14" s="29">
        <v>0</v>
      </c>
      <c r="G14" s="7"/>
    </row>
    <row r="15" spans="1:10" ht="33" customHeight="1" x14ac:dyDescent="0.3">
      <c r="A15" s="5" t="s">
        <v>16</v>
      </c>
      <c r="B15" s="28">
        <v>34882.81</v>
      </c>
      <c r="C15" s="29">
        <v>14841.337000000001</v>
      </c>
      <c r="D15" s="29">
        <v>12092.74</v>
      </c>
      <c r="E15" s="29">
        <v>3327</v>
      </c>
      <c r="F15" s="29">
        <v>4621.7330000000002</v>
      </c>
      <c r="G15" s="7"/>
    </row>
    <row r="16" spans="1:10" ht="33" customHeight="1" x14ac:dyDescent="0.3">
      <c r="A16" s="5" t="s">
        <v>17</v>
      </c>
      <c r="B16" s="28">
        <v>4211.5</v>
      </c>
      <c r="C16" s="29">
        <v>3480</v>
      </c>
      <c r="D16" s="29">
        <v>264.5</v>
      </c>
      <c r="E16" s="29">
        <v>319</v>
      </c>
      <c r="F16" s="29">
        <v>157</v>
      </c>
      <c r="G16" s="7"/>
    </row>
    <row r="17" spans="1:7" ht="33" customHeight="1" x14ac:dyDescent="0.3">
      <c r="A17" s="5" t="s">
        <v>18</v>
      </c>
      <c r="B17" s="28">
        <v>7365.7789999999995</v>
      </c>
      <c r="C17" s="29">
        <v>2840</v>
      </c>
      <c r="D17" s="29">
        <v>2793.11</v>
      </c>
      <c r="E17" s="29">
        <v>668.5</v>
      </c>
      <c r="F17" s="29">
        <v>1064.1690000000001</v>
      </c>
      <c r="G17" s="7"/>
    </row>
    <row r="18" spans="1:7" ht="33" customHeight="1" x14ac:dyDescent="0.3">
      <c r="A18" s="5" t="s">
        <v>19</v>
      </c>
      <c r="B18" s="28">
        <v>13469.480000000001</v>
      </c>
      <c r="C18" s="29">
        <v>5083.7</v>
      </c>
      <c r="D18" s="29">
        <v>3995.5</v>
      </c>
      <c r="E18" s="29">
        <v>3688.3</v>
      </c>
      <c r="F18" s="29">
        <v>831.98</v>
      </c>
      <c r="G18" s="7"/>
    </row>
    <row r="19" spans="1:7" ht="33" customHeight="1" x14ac:dyDescent="0.3">
      <c r="A19" s="5" t="s">
        <v>20</v>
      </c>
      <c r="B19" s="28">
        <v>6625</v>
      </c>
      <c r="C19" s="29">
        <v>2452</v>
      </c>
      <c r="D19" s="29">
        <v>2498</v>
      </c>
      <c r="E19" s="29">
        <v>967</v>
      </c>
      <c r="F19" s="29">
        <v>708</v>
      </c>
      <c r="G19" s="7"/>
    </row>
    <row r="20" spans="1:7" ht="33" customHeight="1" x14ac:dyDescent="0.3">
      <c r="A20" s="5" t="s">
        <v>21</v>
      </c>
      <c r="B20" s="28">
        <v>6005.5999999999995</v>
      </c>
      <c r="C20" s="29">
        <v>2725.8</v>
      </c>
      <c r="D20" s="29">
        <v>1467.5</v>
      </c>
      <c r="E20" s="29">
        <v>829.8</v>
      </c>
      <c r="F20" s="29">
        <v>982.5</v>
      </c>
      <c r="G20" s="7"/>
    </row>
    <row r="21" spans="1:7" ht="33" customHeight="1" x14ac:dyDescent="0.3">
      <c r="A21" s="5" t="s">
        <v>22</v>
      </c>
      <c r="B21" s="28">
        <v>6181.7880000000005</v>
      </c>
      <c r="C21" s="29">
        <v>1500.8420000000001</v>
      </c>
      <c r="D21" s="29">
        <v>2799.67</v>
      </c>
      <c r="E21" s="29">
        <v>1232.576</v>
      </c>
      <c r="F21" s="29">
        <v>648.70000000000005</v>
      </c>
      <c r="G21" s="7"/>
    </row>
    <row r="22" spans="1:7" ht="33" customHeight="1" x14ac:dyDescent="0.3">
      <c r="A22" s="5" t="s">
        <v>23</v>
      </c>
      <c r="B22" s="28">
        <v>9487.4</v>
      </c>
      <c r="C22" s="29">
        <v>4474.2999999999993</v>
      </c>
      <c r="D22" s="29">
        <v>3301.9</v>
      </c>
      <c r="E22" s="29">
        <v>970</v>
      </c>
      <c r="F22" s="29">
        <v>741.2</v>
      </c>
      <c r="G22" s="7"/>
    </row>
    <row r="23" spans="1:7" ht="33" customHeight="1" x14ac:dyDescent="0.3">
      <c r="A23" s="5" t="s">
        <v>24</v>
      </c>
      <c r="B23" s="28">
        <v>170</v>
      </c>
      <c r="C23" s="29">
        <v>130</v>
      </c>
      <c r="D23" s="29">
        <v>0</v>
      </c>
      <c r="E23" s="29">
        <v>40</v>
      </c>
      <c r="F23" s="29">
        <v>0</v>
      </c>
      <c r="G23" s="7"/>
    </row>
  </sheetData>
  <mergeCells count="4">
    <mergeCell ref="A1:G1"/>
    <mergeCell ref="A4:A5"/>
    <mergeCell ref="B4:F4"/>
    <mergeCell ref="G4:G5"/>
  </mergeCells>
  <phoneticPr fontId="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3"/>
  <sheetViews>
    <sheetView zoomScale="85" zoomScaleNormal="85" workbookViewId="0">
      <selection activeCell="Z5" sqref="Z5"/>
    </sheetView>
  </sheetViews>
  <sheetFormatPr defaultRowHeight="16.5" x14ac:dyDescent="0.3"/>
  <cols>
    <col min="1" max="1" width="10.5" bestFit="1" customWidth="1"/>
  </cols>
  <sheetData>
    <row r="1" spans="1:25" ht="22.5" customHeight="1" x14ac:dyDescent="0.3">
      <c r="A1" s="76" t="s">
        <v>95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</row>
    <row r="2" spans="1:25" ht="22.5" customHeight="1" x14ac:dyDescent="0.3">
      <c r="U2" s="75" t="s">
        <v>94</v>
      </c>
      <c r="V2" s="75"/>
      <c r="W2" s="75"/>
      <c r="X2" s="75"/>
      <c r="Y2" s="75"/>
    </row>
    <row r="3" spans="1:25" ht="24.95" customHeight="1" x14ac:dyDescent="0.3">
      <c r="A3" s="71" t="s">
        <v>93</v>
      </c>
      <c r="B3" s="71" t="s">
        <v>92</v>
      </c>
      <c r="C3" s="71"/>
      <c r="D3" s="71"/>
      <c r="E3" s="71" t="s">
        <v>91</v>
      </c>
      <c r="F3" s="71"/>
      <c r="G3" s="71"/>
      <c r="H3" s="71" t="s">
        <v>90</v>
      </c>
      <c r="I3" s="71"/>
      <c r="J3" s="71"/>
      <c r="K3" s="71" t="s">
        <v>89</v>
      </c>
      <c r="L3" s="71"/>
      <c r="M3" s="71"/>
      <c r="N3" s="71" t="s">
        <v>88</v>
      </c>
      <c r="O3" s="71"/>
      <c r="P3" s="71"/>
      <c r="Q3" s="71" t="s">
        <v>87</v>
      </c>
      <c r="R3" s="71"/>
      <c r="S3" s="71"/>
      <c r="T3" s="71" t="s">
        <v>86</v>
      </c>
      <c r="U3" s="71"/>
      <c r="V3" s="71"/>
      <c r="W3" s="74" t="s">
        <v>85</v>
      </c>
      <c r="X3" s="73"/>
      <c r="Y3" s="72"/>
    </row>
    <row r="4" spans="1:25" ht="24.95" customHeight="1" x14ac:dyDescent="0.3">
      <c r="A4" s="71"/>
      <c r="B4" s="70" t="s">
        <v>83</v>
      </c>
      <c r="C4" s="70" t="s">
        <v>82</v>
      </c>
      <c r="D4" s="70" t="s">
        <v>77</v>
      </c>
      <c r="E4" s="70" t="s">
        <v>79</v>
      </c>
      <c r="F4" s="70" t="s">
        <v>78</v>
      </c>
      <c r="G4" s="70" t="s">
        <v>80</v>
      </c>
      <c r="H4" s="70" t="s">
        <v>79</v>
      </c>
      <c r="I4" s="70" t="s">
        <v>78</v>
      </c>
      <c r="J4" s="70" t="s">
        <v>80</v>
      </c>
      <c r="K4" s="70" t="s">
        <v>79</v>
      </c>
      <c r="L4" s="70" t="s">
        <v>82</v>
      </c>
      <c r="M4" s="70" t="s">
        <v>84</v>
      </c>
      <c r="N4" s="70" t="s">
        <v>83</v>
      </c>
      <c r="O4" s="70" t="s">
        <v>82</v>
      </c>
      <c r="P4" s="70" t="s">
        <v>77</v>
      </c>
      <c r="Q4" s="70" t="s">
        <v>79</v>
      </c>
      <c r="R4" s="70" t="s">
        <v>78</v>
      </c>
      <c r="S4" s="70" t="s">
        <v>77</v>
      </c>
      <c r="T4" s="70" t="s">
        <v>81</v>
      </c>
      <c r="U4" s="70" t="s">
        <v>78</v>
      </c>
      <c r="V4" s="70" t="s">
        <v>80</v>
      </c>
      <c r="W4" s="70" t="s">
        <v>79</v>
      </c>
      <c r="X4" s="70" t="s">
        <v>78</v>
      </c>
      <c r="Y4" s="70" t="s">
        <v>77</v>
      </c>
    </row>
    <row r="5" spans="1:25" ht="33" customHeight="1" x14ac:dyDescent="0.3">
      <c r="A5" s="69" t="s">
        <v>76</v>
      </c>
      <c r="B5" s="68">
        <f>SUM(B6:B22)</f>
        <v>68177</v>
      </c>
      <c r="C5" s="68">
        <f>SUM(C6:C22)</f>
        <v>41271</v>
      </c>
      <c r="D5" s="68">
        <f>SUM(D6:D22)</f>
        <v>26906</v>
      </c>
      <c r="E5" s="68">
        <f>SUM(E6:E22)</f>
        <v>5066</v>
      </c>
      <c r="F5" s="68">
        <f>SUM(F6:F22)</f>
        <v>3481</v>
      </c>
      <c r="G5" s="68">
        <f>SUM(G6:G22)</f>
        <v>1585</v>
      </c>
      <c r="H5" s="68">
        <f>SUM(H6:H22)</f>
        <v>8807</v>
      </c>
      <c r="I5" s="68">
        <f>SUM(I6:I22)</f>
        <v>4894</v>
      </c>
      <c r="J5" s="68">
        <f>SUM(J6:J22)</f>
        <v>3913</v>
      </c>
      <c r="K5" s="68">
        <f>SUM(K6:K22)</f>
        <v>4969</v>
      </c>
      <c r="L5" s="68">
        <f>SUM(L6:L22)</f>
        <v>3397</v>
      </c>
      <c r="M5" s="68">
        <f>SUM(M6:M22)</f>
        <v>1572</v>
      </c>
      <c r="N5" s="68">
        <f>SUM(N6:N22)</f>
        <v>2855</v>
      </c>
      <c r="O5" s="68">
        <f>SUM(O6:O22)</f>
        <v>1683</v>
      </c>
      <c r="P5" s="68">
        <f>SUM(P6:P22)</f>
        <v>1172</v>
      </c>
      <c r="Q5" s="68">
        <f>SUM(Q6:Q22)</f>
        <v>23298</v>
      </c>
      <c r="R5" s="68">
        <f>SUM(R6:R22)</f>
        <v>17575</v>
      </c>
      <c r="S5" s="68">
        <f>SUM(S6:S22)</f>
        <v>5721</v>
      </c>
      <c r="T5" s="68">
        <f>SUM(T6:T22)</f>
        <v>9993</v>
      </c>
      <c r="U5" s="68">
        <f>SUM(U6:U22)</f>
        <v>6560</v>
      </c>
      <c r="V5" s="68">
        <f>SUM(V6:V22)</f>
        <v>3435</v>
      </c>
      <c r="W5" s="68">
        <f>SUM(W6:W22)</f>
        <v>13189</v>
      </c>
      <c r="X5" s="68">
        <f>SUM(X6:X22)</f>
        <v>3675</v>
      </c>
      <c r="Y5" s="68">
        <f>SUM(Y6:Y22)</f>
        <v>9514</v>
      </c>
    </row>
    <row r="6" spans="1:25" ht="33" customHeight="1" x14ac:dyDescent="0.3">
      <c r="A6" s="6" t="s">
        <v>8</v>
      </c>
      <c r="B6" s="67">
        <v>7938</v>
      </c>
      <c r="C6" s="67">
        <v>4270</v>
      </c>
      <c r="D6" s="67">
        <v>3668</v>
      </c>
      <c r="E6" s="67">
        <v>530</v>
      </c>
      <c r="F6" s="67">
        <v>160</v>
      </c>
      <c r="G6" s="67">
        <v>370</v>
      </c>
      <c r="H6" s="67">
        <v>2181</v>
      </c>
      <c r="I6" s="67">
        <v>1133</v>
      </c>
      <c r="J6" s="67">
        <v>1048</v>
      </c>
      <c r="K6" s="67">
        <v>597</v>
      </c>
      <c r="L6" s="67">
        <v>368</v>
      </c>
      <c r="M6" s="67">
        <v>229</v>
      </c>
      <c r="N6" s="67">
        <v>422</v>
      </c>
      <c r="O6" s="67">
        <v>240</v>
      </c>
      <c r="P6" s="67">
        <v>182</v>
      </c>
      <c r="Q6" s="67">
        <v>2571</v>
      </c>
      <c r="R6" s="67">
        <v>1853</v>
      </c>
      <c r="S6" s="67">
        <v>718</v>
      </c>
      <c r="T6" s="67">
        <v>3</v>
      </c>
      <c r="U6" s="67">
        <v>3</v>
      </c>
      <c r="V6" s="67">
        <v>0</v>
      </c>
      <c r="W6" s="67">
        <v>1634</v>
      </c>
      <c r="X6" s="67">
        <v>513</v>
      </c>
      <c r="Y6" s="67">
        <v>1121</v>
      </c>
    </row>
    <row r="7" spans="1:25" ht="33" customHeight="1" x14ac:dyDescent="0.3">
      <c r="A7" s="5" t="s">
        <v>9</v>
      </c>
      <c r="B7" s="66">
        <v>4668</v>
      </c>
      <c r="C7" s="66">
        <v>3060</v>
      </c>
      <c r="D7" s="66">
        <v>1608</v>
      </c>
      <c r="E7" s="66">
        <v>157</v>
      </c>
      <c r="F7" s="66">
        <v>67</v>
      </c>
      <c r="G7" s="66">
        <v>90</v>
      </c>
      <c r="H7" s="66">
        <v>358</v>
      </c>
      <c r="I7" s="66">
        <v>186</v>
      </c>
      <c r="J7" s="66">
        <v>172</v>
      </c>
      <c r="K7" s="66">
        <v>378</v>
      </c>
      <c r="L7" s="66">
        <v>267</v>
      </c>
      <c r="M7" s="66">
        <v>111</v>
      </c>
      <c r="N7" s="66">
        <v>325</v>
      </c>
      <c r="O7" s="66">
        <v>192</v>
      </c>
      <c r="P7" s="66">
        <v>133</v>
      </c>
      <c r="Q7" s="66">
        <v>2647</v>
      </c>
      <c r="R7" s="66">
        <v>2108</v>
      </c>
      <c r="S7" s="66">
        <v>539</v>
      </c>
      <c r="T7" s="66">
        <v>63</v>
      </c>
      <c r="U7" s="66">
        <v>50</v>
      </c>
      <c r="V7" s="66">
        <v>13</v>
      </c>
      <c r="W7" s="66">
        <v>740</v>
      </c>
      <c r="X7" s="66">
        <v>190</v>
      </c>
      <c r="Y7" s="66">
        <v>550</v>
      </c>
    </row>
    <row r="8" spans="1:25" ht="33" customHeight="1" x14ac:dyDescent="0.3">
      <c r="A8" s="5" t="s">
        <v>10</v>
      </c>
      <c r="B8" s="66">
        <v>3713</v>
      </c>
      <c r="C8" s="66">
        <v>2584</v>
      </c>
      <c r="D8" s="66">
        <v>1129</v>
      </c>
      <c r="E8" s="66">
        <v>134</v>
      </c>
      <c r="F8" s="66">
        <v>57</v>
      </c>
      <c r="G8" s="66">
        <v>77</v>
      </c>
      <c r="H8" s="66">
        <v>379</v>
      </c>
      <c r="I8" s="66">
        <v>239</v>
      </c>
      <c r="J8" s="66">
        <v>140</v>
      </c>
      <c r="K8" s="66">
        <v>264</v>
      </c>
      <c r="L8" s="66">
        <v>204</v>
      </c>
      <c r="M8" s="66">
        <v>60</v>
      </c>
      <c r="N8" s="66">
        <v>288</v>
      </c>
      <c r="O8" s="66">
        <v>189</v>
      </c>
      <c r="P8" s="66">
        <v>99</v>
      </c>
      <c r="Q8" s="66">
        <v>1909</v>
      </c>
      <c r="R8" s="66">
        <v>1581</v>
      </c>
      <c r="S8" s="66">
        <v>328</v>
      </c>
      <c r="T8" s="66">
        <v>47</v>
      </c>
      <c r="U8" s="66">
        <v>45</v>
      </c>
      <c r="V8" s="66">
        <v>2</v>
      </c>
      <c r="W8" s="66">
        <v>692</v>
      </c>
      <c r="X8" s="66">
        <v>258</v>
      </c>
      <c r="Y8" s="66">
        <v>434</v>
      </c>
    </row>
    <row r="9" spans="1:25" ht="33" customHeight="1" x14ac:dyDescent="0.3">
      <c r="A9" s="5" t="s">
        <v>11</v>
      </c>
      <c r="B9" s="66">
        <v>3112</v>
      </c>
      <c r="C9" s="66">
        <v>1794</v>
      </c>
      <c r="D9" s="66">
        <v>1318</v>
      </c>
      <c r="E9" s="66">
        <v>136</v>
      </c>
      <c r="F9" s="66">
        <v>79</v>
      </c>
      <c r="G9" s="66">
        <v>57</v>
      </c>
      <c r="H9" s="66">
        <v>181</v>
      </c>
      <c r="I9" s="66">
        <v>98</v>
      </c>
      <c r="J9" s="66">
        <v>83</v>
      </c>
      <c r="K9" s="66">
        <v>299</v>
      </c>
      <c r="L9" s="66">
        <v>216</v>
      </c>
      <c r="M9" s="66">
        <v>83</v>
      </c>
      <c r="N9" s="66">
        <v>109</v>
      </c>
      <c r="O9" s="66">
        <v>63</v>
      </c>
      <c r="P9" s="66">
        <v>46</v>
      </c>
      <c r="Q9" s="66">
        <v>1292</v>
      </c>
      <c r="R9" s="66">
        <v>964</v>
      </c>
      <c r="S9" s="66">
        <v>328</v>
      </c>
      <c r="T9" s="66">
        <v>291</v>
      </c>
      <c r="U9" s="66">
        <v>182</v>
      </c>
      <c r="V9" s="66">
        <v>109</v>
      </c>
      <c r="W9" s="66">
        <v>804</v>
      </c>
      <c r="X9" s="66">
        <v>192</v>
      </c>
      <c r="Y9" s="66">
        <v>612</v>
      </c>
    </row>
    <row r="10" spans="1:25" ht="33" customHeight="1" x14ac:dyDescent="0.3">
      <c r="A10" s="5" t="s">
        <v>12</v>
      </c>
      <c r="B10" s="66">
        <v>1827</v>
      </c>
      <c r="C10" s="66">
        <v>1222</v>
      </c>
      <c r="D10" s="66">
        <v>605</v>
      </c>
      <c r="E10" s="66">
        <v>126</v>
      </c>
      <c r="F10" s="66">
        <v>72</v>
      </c>
      <c r="G10" s="66">
        <v>54</v>
      </c>
      <c r="H10" s="66">
        <v>214</v>
      </c>
      <c r="I10" s="66">
        <v>128</v>
      </c>
      <c r="J10" s="66">
        <v>86</v>
      </c>
      <c r="K10" s="66">
        <v>152</v>
      </c>
      <c r="L10" s="66">
        <v>114</v>
      </c>
      <c r="M10" s="66">
        <v>38</v>
      </c>
      <c r="N10" s="66">
        <v>82</v>
      </c>
      <c r="O10" s="66">
        <v>58</v>
      </c>
      <c r="P10" s="66">
        <v>24</v>
      </c>
      <c r="Q10" s="66">
        <v>862</v>
      </c>
      <c r="R10" s="66">
        <v>661</v>
      </c>
      <c r="S10" s="66">
        <v>201</v>
      </c>
      <c r="T10" s="66">
        <v>86</v>
      </c>
      <c r="U10" s="66">
        <v>67</v>
      </c>
      <c r="V10" s="66">
        <v>19</v>
      </c>
      <c r="W10" s="66">
        <v>305</v>
      </c>
      <c r="X10" s="66">
        <v>122</v>
      </c>
      <c r="Y10" s="66">
        <v>183</v>
      </c>
    </row>
    <row r="11" spans="1:25" ht="33" customHeight="1" x14ac:dyDescent="0.3">
      <c r="A11" s="5" t="s">
        <v>13</v>
      </c>
      <c r="B11" s="66">
        <v>1512</v>
      </c>
      <c r="C11" s="66">
        <v>1047</v>
      </c>
      <c r="D11" s="66">
        <v>465</v>
      </c>
      <c r="E11" s="66">
        <v>64</v>
      </c>
      <c r="F11" s="66">
        <v>36</v>
      </c>
      <c r="G11" s="66">
        <v>28</v>
      </c>
      <c r="H11" s="66">
        <v>166</v>
      </c>
      <c r="I11" s="66">
        <v>81</v>
      </c>
      <c r="J11" s="66">
        <v>85</v>
      </c>
      <c r="K11" s="66">
        <v>143</v>
      </c>
      <c r="L11" s="66">
        <v>106</v>
      </c>
      <c r="M11" s="66">
        <v>37</v>
      </c>
      <c r="N11" s="66">
        <v>92</v>
      </c>
      <c r="O11" s="66">
        <v>66</v>
      </c>
      <c r="P11" s="66">
        <v>26</v>
      </c>
      <c r="Q11" s="66">
        <v>805</v>
      </c>
      <c r="R11" s="66">
        <v>653</v>
      </c>
      <c r="S11" s="66">
        <v>152</v>
      </c>
      <c r="T11" s="66">
        <v>28</v>
      </c>
      <c r="U11" s="66">
        <v>23</v>
      </c>
      <c r="V11" s="66">
        <v>5</v>
      </c>
      <c r="W11" s="66">
        <v>214</v>
      </c>
      <c r="X11" s="66">
        <v>82</v>
      </c>
      <c r="Y11" s="66">
        <v>132</v>
      </c>
    </row>
    <row r="12" spans="1:25" ht="33" customHeight="1" x14ac:dyDescent="0.3">
      <c r="A12" s="5" t="s">
        <v>14</v>
      </c>
      <c r="B12" s="66">
        <v>1206</v>
      </c>
      <c r="C12" s="66">
        <v>648</v>
      </c>
      <c r="D12" s="66">
        <v>558</v>
      </c>
      <c r="E12" s="66">
        <v>40</v>
      </c>
      <c r="F12" s="66">
        <v>22</v>
      </c>
      <c r="G12" s="66">
        <v>18</v>
      </c>
      <c r="H12" s="66">
        <v>146</v>
      </c>
      <c r="I12" s="66">
        <v>77</v>
      </c>
      <c r="J12" s="66">
        <v>69</v>
      </c>
      <c r="K12" s="66">
        <v>165</v>
      </c>
      <c r="L12" s="66">
        <v>127</v>
      </c>
      <c r="M12" s="66">
        <v>38</v>
      </c>
      <c r="N12" s="66">
        <v>22</v>
      </c>
      <c r="O12" s="66">
        <v>15</v>
      </c>
      <c r="P12" s="66">
        <v>7</v>
      </c>
      <c r="Q12" s="66">
        <v>446</v>
      </c>
      <c r="R12" s="66">
        <v>344</v>
      </c>
      <c r="S12" s="66">
        <v>102</v>
      </c>
      <c r="T12" s="66">
        <v>44</v>
      </c>
      <c r="U12" s="66">
        <v>24</v>
      </c>
      <c r="V12" s="66">
        <v>20</v>
      </c>
      <c r="W12" s="66">
        <v>343</v>
      </c>
      <c r="X12" s="66">
        <v>39</v>
      </c>
      <c r="Y12" s="66">
        <v>304</v>
      </c>
    </row>
    <row r="13" spans="1:25" ht="33" customHeight="1" x14ac:dyDescent="0.3">
      <c r="A13" s="5" t="s">
        <v>15</v>
      </c>
      <c r="B13" s="66">
        <v>313</v>
      </c>
      <c r="C13" s="66">
        <v>166</v>
      </c>
      <c r="D13" s="66">
        <v>147</v>
      </c>
      <c r="E13" s="66">
        <v>13</v>
      </c>
      <c r="F13" s="66">
        <v>10</v>
      </c>
      <c r="G13" s="66">
        <v>3</v>
      </c>
      <c r="H13" s="66">
        <v>13</v>
      </c>
      <c r="I13" s="66">
        <v>13</v>
      </c>
      <c r="J13" s="66">
        <v>0</v>
      </c>
      <c r="K13" s="66">
        <v>46</v>
      </c>
      <c r="L13" s="66">
        <v>33</v>
      </c>
      <c r="M13" s="66">
        <v>13</v>
      </c>
      <c r="N13" s="66">
        <v>22</v>
      </c>
      <c r="O13" s="66">
        <v>13</v>
      </c>
      <c r="P13" s="66">
        <v>9</v>
      </c>
      <c r="Q13" s="66">
        <v>77</v>
      </c>
      <c r="R13" s="66">
        <v>50</v>
      </c>
      <c r="S13" s="66">
        <v>27</v>
      </c>
      <c r="T13" s="66">
        <v>29</v>
      </c>
      <c r="U13" s="66">
        <v>19</v>
      </c>
      <c r="V13" s="66">
        <v>10</v>
      </c>
      <c r="W13" s="66">
        <v>113</v>
      </c>
      <c r="X13" s="66">
        <v>28</v>
      </c>
      <c r="Y13" s="66">
        <v>85</v>
      </c>
    </row>
    <row r="14" spans="1:25" ht="33" customHeight="1" x14ac:dyDescent="0.3">
      <c r="A14" s="5" t="s">
        <v>16</v>
      </c>
      <c r="B14" s="66">
        <v>11903</v>
      </c>
      <c r="C14" s="66">
        <v>6397</v>
      </c>
      <c r="D14" s="66">
        <v>5506</v>
      </c>
      <c r="E14" s="66">
        <v>523</v>
      </c>
      <c r="F14" s="66">
        <v>314</v>
      </c>
      <c r="G14" s="66">
        <v>209</v>
      </c>
      <c r="H14" s="66">
        <v>723</v>
      </c>
      <c r="I14" s="66">
        <v>360</v>
      </c>
      <c r="J14" s="66">
        <v>363</v>
      </c>
      <c r="K14" s="66">
        <v>1303</v>
      </c>
      <c r="L14" s="66">
        <v>836</v>
      </c>
      <c r="M14" s="66">
        <v>467</v>
      </c>
      <c r="N14" s="66">
        <v>689</v>
      </c>
      <c r="O14" s="66">
        <v>365</v>
      </c>
      <c r="P14" s="66">
        <v>324</v>
      </c>
      <c r="Q14" s="66">
        <v>4498</v>
      </c>
      <c r="R14" s="66">
        <v>3334</v>
      </c>
      <c r="S14" s="66">
        <v>1164</v>
      </c>
      <c r="T14" s="66">
        <v>807</v>
      </c>
      <c r="U14" s="66">
        <v>570</v>
      </c>
      <c r="V14" s="66">
        <v>237</v>
      </c>
      <c r="W14" s="66">
        <v>3360</v>
      </c>
      <c r="X14" s="66">
        <v>621</v>
      </c>
      <c r="Y14" s="66">
        <v>2739</v>
      </c>
    </row>
    <row r="15" spans="1:25" ht="33" customHeight="1" x14ac:dyDescent="0.3">
      <c r="A15" s="5" t="s">
        <v>17</v>
      </c>
      <c r="B15" s="66">
        <v>2703</v>
      </c>
      <c r="C15" s="66">
        <v>1770</v>
      </c>
      <c r="D15" s="66">
        <v>933</v>
      </c>
      <c r="E15" s="66">
        <v>203</v>
      </c>
      <c r="F15" s="66">
        <v>168</v>
      </c>
      <c r="G15" s="66">
        <v>35</v>
      </c>
      <c r="H15" s="66">
        <v>294</v>
      </c>
      <c r="I15" s="66">
        <v>179</v>
      </c>
      <c r="J15" s="66">
        <v>115</v>
      </c>
      <c r="K15" s="66">
        <v>195</v>
      </c>
      <c r="L15" s="66">
        <v>146</v>
      </c>
      <c r="M15" s="66">
        <v>49</v>
      </c>
      <c r="N15" s="66">
        <v>97</v>
      </c>
      <c r="O15" s="66">
        <v>62</v>
      </c>
      <c r="P15" s="66">
        <v>35</v>
      </c>
      <c r="Q15" s="66">
        <v>1014</v>
      </c>
      <c r="R15" s="66">
        <v>735</v>
      </c>
      <c r="S15" s="66">
        <v>279</v>
      </c>
      <c r="T15" s="66">
        <v>394</v>
      </c>
      <c r="U15" s="66">
        <v>282</v>
      </c>
      <c r="V15" s="66">
        <v>112</v>
      </c>
      <c r="W15" s="66">
        <v>506</v>
      </c>
      <c r="X15" s="66">
        <v>200</v>
      </c>
      <c r="Y15" s="66">
        <v>306</v>
      </c>
    </row>
    <row r="16" spans="1:25" ht="33" customHeight="1" x14ac:dyDescent="0.3">
      <c r="A16" s="5" t="s">
        <v>18</v>
      </c>
      <c r="B16" s="66">
        <v>3756</v>
      </c>
      <c r="C16" s="66">
        <v>2233</v>
      </c>
      <c r="D16" s="66">
        <v>1523</v>
      </c>
      <c r="E16" s="66">
        <v>225</v>
      </c>
      <c r="F16" s="66">
        <v>186</v>
      </c>
      <c r="G16" s="66">
        <v>39</v>
      </c>
      <c r="H16" s="66">
        <v>400</v>
      </c>
      <c r="I16" s="66">
        <v>212</v>
      </c>
      <c r="J16" s="66">
        <v>188</v>
      </c>
      <c r="K16" s="66">
        <v>223</v>
      </c>
      <c r="L16" s="66">
        <v>157</v>
      </c>
      <c r="M16" s="66">
        <v>66</v>
      </c>
      <c r="N16" s="66">
        <v>96</v>
      </c>
      <c r="O16" s="66">
        <v>59</v>
      </c>
      <c r="P16" s="66">
        <v>37</v>
      </c>
      <c r="Q16" s="66">
        <v>1116</v>
      </c>
      <c r="R16" s="66">
        <v>827</v>
      </c>
      <c r="S16" s="66">
        <v>289</v>
      </c>
      <c r="T16" s="66">
        <v>1076</v>
      </c>
      <c r="U16" s="66">
        <v>640</v>
      </c>
      <c r="V16" s="66">
        <v>436</v>
      </c>
      <c r="W16" s="66">
        <v>620</v>
      </c>
      <c r="X16" s="66">
        <v>152</v>
      </c>
      <c r="Y16" s="66">
        <v>468</v>
      </c>
    </row>
    <row r="17" spans="1:25" ht="33" customHeight="1" x14ac:dyDescent="0.3">
      <c r="A17" s="5" t="s">
        <v>19</v>
      </c>
      <c r="B17" s="66">
        <v>4587</v>
      </c>
      <c r="C17" s="66">
        <v>2792</v>
      </c>
      <c r="D17" s="66">
        <v>1795</v>
      </c>
      <c r="E17" s="66">
        <v>485</v>
      </c>
      <c r="F17" s="66">
        <v>411</v>
      </c>
      <c r="G17" s="66">
        <v>74</v>
      </c>
      <c r="H17" s="66">
        <v>590</v>
      </c>
      <c r="I17" s="66">
        <v>335</v>
      </c>
      <c r="J17" s="66">
        <v>255</v>
      </c>
      <c r="K17" s="66">
        <v>242</v>
      </c>
      <c r="L17" s="66">
        <v>165</v>
      </c>
      <c r="M17" s="66">
        <v>77</v>
      </c>
      <c r="N17" s="66">
        <v>102</v>
      </c>
      <c r="O17" s="66">
        <v>48</v>
      </c>
      <c r="P17" s="66">
        <v>54</v>
      </c>
      <c r="Q17" s="66">
        <v>1036</v>
      </c>
      <c r="R17" s="66">
        <v>733</v>
      </c>
      <c r="S17" s="66">
        <v>303</v>
      </c>
      <c r="T17" s="66">
        <v>1367</v>
      </c>
      <c r="U17" s="66">
        <v>836</v>
      </c>
      <c r="V17" s="66">
        <v>531</v>
      </c>
      <c r="W17" s="66">
        <v>765</v>
      </c>
      <c r="X17" s="66">
        <v>264</v>
      </c>
      <c r="Y17" s="66">
        <v>501</v>
      </c>
    </row>
    <row r="18" spans="1:25" ht="33" customHeight="1" x14ac:dyDescent="0.3">
      <c r="A18" s="5" t="s">
        <v>20</v>
      </c>
      <c r="B18" s="66">
        <v>4814</v>
      </c>
      <c r="C18" s="66">
        <v>3086</v>
      </c>
      <c r="D18" s="66">
        <v>1728</v>
      </c>
      <c r="E18" s="66">
        <v>532</v>
      </c>
      <c r="F18" s="66">
        <v>401</v>
      </c>
      <c r="G18" s="66">
        <v>131</v>
      </c>
      <c r="H18" s="66">
        <v>464</v>
      </c>
      <c r="I18" s="66">
        <v>267</v>
      </c>
      <c r="J18" s="66">
        <v>197</v>
      </c>
      <c r="K18" s="66">
        <v>225</v>
      </c>
      <c r="L18" s="66">
        <v>162</v>
      </c>
      <c r="M18" s="66">
        <v>63</v>
      </c>
      <c r="N18" s="66">
        <v>216</v>
      </c>
      <c r="O18" s="66">
        <v>143</v>
      </c>
      <c r="P18" s="66">
        <v>73</v>
      </c>
      <c r="Q18" s="66">
        <v>1245</v>
      </c>
      <c r="R18" s="66">
        <v>916</v>
      </c>
      <c r="S18" s="66">
        <v>327</v>
      </c>
      <c r="T18" s="66">
        <v>1493</v>
      </c>
      <c r="U18" s="66">
        <v>931</v>
      </c>
      <c r="V18" s="66">
        <v>564</v>
      </c>
      <c r="W18" s="66">
        <v>639</v>
      </c>
      <c r="X18" s="66">
        <v>266</v>
      </c>
      <c r="Y18" s="66">
        <v>373</v>
      </c>
    </row>
    <row r="19" spans="1:25" ht="33" customHeight="1" x14ac:dyDescent="0.3">
      <c r="A19" s="5" t="s">
        <v>21</v>
      </c>
      <c r="B19" s="66">
        <v>3722</v>
      </c>
      <c r="C19" s="66">
        <v>2401</v>
      </c>
      <c r="D19" s="66">
        <v>1321</v>
      </c>
      <c r="E19" s="66">
        <v>387</v>
      </c>
      <c r="F19" s="66">
        <v>307</v>
      </c>
      <c r="G19" s="66">
        <v>80</v>
      </c>
      <c r="H19" s="66">
        <v>349</v>
      </c>
      <c r="I19" s="66">
        <v>196</v>
      </c>
      <c r="J19" s="66">
        <v>153</v>
      </c>
      <c r="K19" s="66">
        <v>202</v>
      </c>
      <c r="L19" s="66">
        <v>134</v>
      </c>
      <c r="M19" s="66">
        <v>68</v>
      </c>
      <c r="N19" s="66">
        <v>74</v>
      </c>
      <c r="O19" s="66">
        <v>32</v>
      </c>
      <c r="P19" s="66">
        <v>42</v>
      </c>
      <c r="Q19" s="66">
        <v>1009</v>
      </c>
      <c r="R19" s="66">
        <v>754</v>
      </c>
      <c r="S19" s="66">
        <v>255</v>
      </c>
      <c r="T19" s="66">
        <v>1195</v>
      </c>
      <c r="U19" s="66">
        <v>812</v>
      </c>
      <c r="V19" s="66">
        <v>383</v>
      </c>
      <c r="W19" s="66">
        <v>506</v>
      </c>
      <c r="X19" s="66">
        <v>166</v>
      </c>
      <c r="Y19" s="66">
        <v>340</v>
      </c>
    </row>
    <row r="20" spans="1:25" ht="33" customHeight="1" x14ac:dyDescent="0.3">
      <c r="A20" s="5" t="s">
        <v>22</v>
      </c>
      <c r="B20" s="66">
        <v>4694</v>
      </c>
      <c r="C20" s="66">
        <v>3122</v>
      </c>
      <c r="D20" s="66">
        <v>1572</v>
      </c>
      <c r="E20" s="66">
        <v>652</v>
      </c>
      <c r="F20" s="66">
        <v>538</v>
      </c>
      <c r="G20" s="66">
        <v>114</v>
      </c>
      <c r="H20" s="66">
        <v>1229</v>
      </c>
      <c r="I20" s="66">
        <v>767</v>
      </c>
      <c r="J20" s="66">
        <v>462</v>
      </c>
      <c r="K20" s="66">
        <v>157</v>
      </c>
      <c r="L20" s="66">
        <v>111</v>
      </c>
      <c r="M20" s="66">
        <v>46</v>
      </c>
      <c r="N20" s="66">
        <v>84</v>
      </c>
      <c r="O20" s="66">
        <v>60</v>
      </c>
      <c r="P20" s="66">
        <v>24</v>
      </c>
      <c r="Q20" s="66">
        <v>848</v>
      </c>
      <c r="R20" s="66">
        <v>636</v>
      </c>
      <c r="S20" s="66">
        <v>212</v>
      </c>
      <c r="T20" s="66">
        <v>1371</v>
      </c>
      <c r="U20" s="66">
        <v>910</v>
      </c>
      <c r="V20" s="66">
        <v>461</v>
      </c>
      <c r="W20" s="66">
        <v>353</v>
      </c>
      <c r="X20" s="66">
        <v>100</v>
      </c>
      <c r="Y20" s="66">
        <v>253</v>
      </c>
    </row>
    <row r="21" spans="1:25" ht="33" customHeight="1" x14ac:dyDescent="0.3">
      <c r="A21" s="5" t="s">
        <v>23</v>
      </c>
      <c r="B21" s="66">
        <v>6618</v>
      </c>
      <c r="C21" s="66">
        <v>3967</v>
      </c>
      <c r="D21" s="66">
        <v>2651</v>
      </c>
      <c r="E21" s="66">
        <v>786</v>
      </c>
      <c r="F21" s="66">
        <v>589</v>
      </c>
      <c r="G21" s="66">
        <v>197</v>
      </c>
      <c r="H21" s="66">
        <v>969</v>
      </c>
      <c r="I21" s="66">
        <v>529</v>
      </c>
      <c r="J21" s="66">
        <v>440</v>
      </c>
      <c r="K21" s="66">
        <v>320</v>
      </c>
      <c r="L21" s="66">
        <v>214</v>
      </c>
      <c r="M21" s="66">
        <v>106</v>
      </c>
      <c r="N21" s="66">
        <v>108</v>
      </c>
      <c r="O21" s="66">
        <v>62</v>
      </c>
      <c r="P21" s="66">
        <v>46</v>
      </c>
      <c r="Q21" s="66">
        <v>1638</v>
      </c>
      <c r="R21" s="66">
        <v>1220</v>
      </c>
      <c r="S21" s="66">
        <v>418</v>
      </c>
      <c r="T21" s="66">
        <v>1501</v>
      </c>
      <c r="U21" s="66">
        <v>1026</v>
      </c>
      <c r="V21" s="66">
        <v>475</v>
      </c>
      <c r="W21" s="66">
        <v>1296</v>
      </c>
      <c r="X21" s="66">
        <v>327</v>
      </c>
      <c r="Y21" s="66">
        <v>969</v>
      </c>
    </row>
    <row r="22" spans="1:25" ht="33" customHeight="1" x14ac:dyDescent="0.3">
      <c r="A22" s="5" t="s">
        <v>24</v>
      </c>
      <c r="B22" s="66">
        <v>1091</v>
      </c>
      <c r="C22" s="66">
        <v>712</v>
      </c>
      <c r="D22" s="66">
        <v>379</v>
      </c>
      <c r="E22" s="66">
        <v>73</v>
      </c>
      <c r="F22" s="66">
        <v>64</v>
      </c>
      <c r="G22" s="66">
        <v>9</v>
      </c>
      <c r="H22" s="66">
        <v>151</v>
      </c>
      <c r="I22" s="66">
        <v>94</v>
      </c>
      <c r="J22" s="66">
        <v>57</v>
      </c>
      <c r="K22" s="66">
        <v>58</v>
      </c>
      <c r="L22" s="66">
        <v>37</v>
      </c>
      <c r="M22" s="66">
        <v>21</v>
      </c>
      <c r="N22" s="66">
        <v>27</v>
      </c>
      <c r="O22" s="66">
        <v>16</v>
      </c>
      <c r="P22" s="66">
        <v>11</v>
      </c>
      <c r="Q22" s="66">
        <v>285</v>
      </c>
      <c r="R22" s="66">
        <v>206</v>
      </c>
      <c r="S22" s="66">
        <v>79</v>
      </c>
      <c r="T22" s="66">
        <v>198</v>
      </c>
      <c r="U22" s="66">
        <v>140</v>
      </c>
      <c r="V22" s="66">
        <v>58</v>
      </c>
      <c r="W22" s="66">
        <v>299</v>
      </c>
      <c r="X22" s="66">
        <v>155</v>
      </c>
      <c r="Y22" s="66">
        <v>144</v>
      </c>
    </row>
    <row r="23" spans="1:25" x14ac:dyDescent="0.3">
      <c r="B23" s="65"/>
      <c r="C23" s="65"/>
      <c r="D23" s="65"/>
    </row>
  </sheetData>
  <mergeCells count="11">
    <mergeCell ref="T3:V3"/>
    <mergeCell ref="W3:Y3"/>
    <mergeCell ref="A1:Y1"/>
    <mergeCell ref="U2:Y2"/>
    <mergeCell ref="A3:A4"/>
    <mergeCell ref="B3:D3"/>
    <mergeCell ref="E3:G3"/>
    <mergeCell ref="H3:J3"/>
    <mergeCell ref="K3:M3"/>
    <mergeCell ref="N3:P3"/>
    <mergeCell ref="Q3:S3"/>
  </mergeCells>
  <phoneticPr fontId="5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1.주민자치센터 설치현황</vt:lpstr>
      <vt:lpstr>2.주민자치센터 프로그램현황</vt:lpstr>
      <vt:lpstr>2-1. 주민자치센터 청소년대상 프로그램 현황</vt:lpstr>
      <vt:lpstr>2-2 주민자치센터 이용자 규모별 프로그램현황</vt:lpstr>
      <vt:lpstr>3. 주민자치센터 자원봉사자 현황</vt:lpstr>
      <vt:lpstr>4. 주민자치센터 운영비 등 지원현황</vt:lpstr>
      <vt:lpstr>5. 주민자치위원 현황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2017-03-23T02:17:15Z</cp:lastPrinted>
  <dcterms:created xsi:type="dcterms:W3CDTF">2016-05-24T06:21:29Z</dcterms:created>
  <dcterms:modified xsi:type="dcterms:W3CDTF">2020-04-29T01:56:39Z</dcterms:modified>
</cp:coreProperties>
</file>